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"/>
    </mc:Choice>
  </mc:AlternateContent>
  <xr:revisionPtr revIDLastSave="0" documentId="13_ncr:1_{E251FA31-3246-4906-948D-40A5B124C181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обновлено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5" i="2" l="1"/>
  <c r="H155" i="2"/>
  <c r="G155" i="2"/>
  <c r="J155" i="2"/>
  <c r="I147" i="2"/>
  <c r="H147" i="2"/>
  <c r="G147" i="2"/>
  <c r="G156" i="2" s="1"/>
  <c r="J147" i="2"/>
  <c r="I140" i="2"/>
  <c r="H140" i="2"/>
  <c r="G140" i="2"/>
  <c r="J140" i="2"/>
  <c r="I132" i="2"/>
  <c r="H132" i="2"/>
  <c r="G132" i="2"/>
  <c r="J132" i="2"/>
  <c r="I126" i="2"/>
  <c r="H126" i="2"/>
  <c r="G126" i="2"/>
  <c r="J126" i="2"/>
  <c r="I117" i="2"/>
  <c r="H117" i="2"/>
  <c r="G117" i="2"/>
  <c r="J117" i="2"/>
  <c r="I110" i="2"/>
  <c r="H110" i="2"/>
  <c r="G110" i="2"/>
  <c r="J110" i="2"/>
  <c r="I102" i="2"/>
  <c r="H102" i="2"/>
  <c r="G102" i="2"/>
  <c r="J102" i="2"/>
  <c r="I95" i="2"/>
  <c r="H95" i="2"/>
  <c r="G95" i="2"/>
  <c r="J95" i="2"/>
  <c r="I87" i="2"/>
  <c r="H87" i="2"/>
  <c r="G87" i="2"/>
  <c r="J87" i="2"/>
  <c r="J96" i="2" s="1"/>
  <c r="I80" i="2"/>
  <c r="H80" i="2"/>
  <c r="G80" i="2"/>
  <c r="J80" i="2"/>
  <c r="I71" i="2"/>
  <c r="H71" i="2"/>
  <c r="G71" i="2"/>
  <c r="J71" i="2"/>
  <c r="I64" i="2"/>
  <c r="H64" i="2"/>
  <c r="G64" i="2"/>
  <c r="J64" i="2"/>
  <c r="I56" i="2"/>
  <c r="H56" i="2"/>
  <c r="G56" i="2"/>
  <c r="G65" i="2" s="1"/>
  <c r="J56" i="2"/>
  <c r="I49" i="2"/>
  <c r="H49" i="2"/>
  <c r="G49" i="2"/>
  <c r="J49" i="2"/>
  <c r="I41" i="2"/>
  <c r="H41" i="2"/>
  <c r="G41" i="2"/>
  <c r="G50" i="2" s="1"/>
  <c r="J41" i="2"/>
  <c r="I34" i="2"/>
  <c r="H34" i="2"/>
  <c r="G34" i="2"/>
  <c r="J34" i="2"/>
  <c r="I25" i="2"/>
  <c r="H25" i="2"/>
  <c r="G25" i="2"/>
  <c r="J25" i="2"/>
  <c r="I19" i="2"/>
  <c r="H19" i="2"/>
  <c r="G19" i="2"/>
  <c r="J19" i="2"/>
  <c r="I11" i="2"/>
  <c r="H11" i="2"/>
  <c r="G11" i="2"/>
  <c r="J11" i="2"/>
  <c r="H35" i="2" l="1"/>
  <c r="I65" i="2"/>
  <c r="I111" i="2"/>
  <c r="I50" i="2"/>
  <c r="I81" i="2"/>
  <c r="I20" i="2"/>
  <c r="I35" i="2"/>
  <c r="I156" i="2"/>
  <c r="I96" i="2"/>
  <c r="I127" i="2"/>
  <c r="I141" i="2"/>
  <c r="H50" i="2"/>
  <c r="H65" i="2"/>
  <c r="H81" i="2"/>
  <c r="H111" i="2"/>
  <c r="H127" i="2"/>
  <c r="H141" i="2"/>
  <c r="H156" i="2"/>
  <c r="J20" i="2"/>
  <c r="J35" i="2"/>
  <c r="G20" i="2"/>
  <c r="G35" i="2"/>
  <c r="H20" i="2"/>
  <c r="J50" i="2"/>
  <c r="J65" i="2"/>
  <c r="J81" i="2"/>
  <c r="G81" i="2"/>
  <c r="G96" i="2"/>
  <c r="J111" i="2"/>
  <c r="J127" i="2"/>
  <c r="J141" i="2"/>
  <c r="H96" i="2"/>
  <c r="G111" i="2"/>
  <c r="G127" i="2"/>
  <c r="G141" i="2"/>
  <c r="J156" i="2"/>
</calcChain>
</file>

<file path=xl/sharedStrings.xml><?xml version="1.0" encoding="utf-8"?>
<sst xmlns="http://schemas.openxmlformats.org/spreadsheetml/2006/main" count="446" uniqueCount="181">
  <si>
    <t>Школа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</si>
  <si>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</si>
  <si>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</si>
  <si>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</si>
  <si>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</si>
  <si>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</si>
  <si>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</si>
  <si>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</si>
  <si>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</si>
  <si>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</si>
  <si>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</si>
  <si>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хол.блюдо</t>
  </si>
  <si>
    <t>14</t>
  </si>
  <si>
    <t>Сыр (порциями)</t>
  </si>
  <si>
    <t>гор.блюдо</t>
  </si>
  <si>
    <t>189</t>
  </si>
  <si>
    <t>Каша пшенная молочная с маслом сливочным</t>
  </si>
  <si>
    <t>гор.напиток</t>
  </si>
  <si>
    <t>415</t>
  </si>
  <si>
    <t>Какао-напиток на молоке</t>
  </si>
  <si>
    <t>фрукты</t>
  </si>
  <si>
    <t>403</t>
  </si>
  <si>
    <t>Яблоки</t>
  </si>
  <si>
    <t>хлеб бел.</t>
  </si>
  <si>
    <t>1</t>
  </si>
  <si>
    <t>Батон нарезной из муки высшего сорта с микронутриентами</t>
  </si>
  <si>
    <t>Обед</t>
  </si>
  <si>
    <t>21</t>
  </si>
  <si>
    <t>Салат из соленых огурцов с луком</t>
  </si>
  <si>
    <t>1 блюдо</t>
  </si>
  <si>
    <t>101</t>
  </si>
  <si>
    <t>Суп картофельный с рисом и птицей</t>
  </si>
  <si>
    <t>200/5</t>
  </si>
  <si>
    <t>2 блюдо</t>
  </si>
  <si>
    <t>302</t>
  </si>
  <si>
    <t>Биточки рубленые из говядины</t>
  </si>
  <si>
    <t>гарнир</t>
  </si>
  <si>
    <t>335</t>
  </si>
  <si>
    <t>Пюре картофельное</t>
  </si>
  <si>
    <t>напиток</t>
  </si>
  <si>
    <t>406</t>
  </si>
  <si>
    <t>Кисель из кураги</t>
  </si>
  <si>
    <t>хлеб черн.</t>
  </si>
  <si>
    <t>2</t>
  </si>
  <si>
    <t>Хлеб ржано-пшеничный обогащенный микронутриентами</t>
  </si>
  <si>
    <t>Неделя</t>
  </si>
  <si>
    <t>День недели</t>
  </si>
  <si>
    <t>итого</t>
  </si>
  <si>
    <t>Итого за день: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</si>
  <si>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</si>
  <si>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</si>
  <si>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</si>
  <si>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</si>
  <si>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</si>
  <si>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7 - 11 лет</t>
  </si>
  <si>
    <t>дата</t>
  </si>
  <si>
    <t>день</t>
  </si>
  <si>
    <t>месяц</t>
  </si>
  <si>
    <t>год</t>
  </si>
  <si>
    <t xml:space="preserve">директор </t>
  </si>
  <si>
    <t>Бутерброд с джемом</t>
  </si>
  <si>
    <t>239</t>
  </si>
  <si>
    <t>Запеканка из творога с молоком сгущенным</t>
  </si>
  <si>
    <t>150/10</t>
  </si>
  <si>
    <t>420</t>
  </si>
  <si>
    <t>Чай с сахаром (1 вариант)</t>
  </si>
  <si>
    <t>399</t>
  </si>
  <si>
    <t>Мандарины</t>
  </si>
  <si>
    <t>42</t>
  </si>
  <si>
    <t>Салат картофельный с солеными огурцами и зеленым горошком</t>
  </si>
  <si>
    <t>82</t>
  </si>
  <si>
    <t>Борщ с капустой и картофелем, говядиной и сметаной</t>
  </si>
  <si>
    <t>200/5/5</t>
  </si>
  <si>
    <t>254</t>
  </si>
  <si>
    <t>Рыба, тушенная с овощами</t>
  </si>
  <si>
    <t>325</t>
  </si>
  <si>
    <t>Рис отварной</t>
  </si>
  <si>
    <t>484</t>
  </si>
  <si>
    <t>Сок яблочный</t>
  </si>
  <si>
    <t>сладкое</t>
  </si>
  <si>
    <t>Пряники</t>
  </si>
  <si>
    <t>13</t>
  </si>
  <si>
    <t>Масло (порциями)</t>
  </si>
  <si>
    <t>Каша рисовая молочная с маслом сливочным</t>
  </si>
  <si>
    <t>432</t>
  </si>
  <si>
    <t>Кофейный напиток</t>
  </si>
  <si>
    <t>3</t>
  </si>
  <si>
    <t>Йогурт в индивидуальной упаковке, м.д.ж. 2,5%</t>
  </si>
  <si>
    <t>40</t>
  </si>
  <si>
    <t>Салат из квашеной капусты</t>
  </si>
  <si>
    <t>112</t>
  </si>
  <si>
    <t>Суп с макаронными изделиями и картофелем с птицей</t>
  </si>
  <si>
    <t>334</t>
  </si>
  <si>
    <t>Рагу из мяса птицы (курица)</t>
  </si>
  <si>
    <t>441</t>
  </si>
  <si>
    <t>Напиток из плодов шиповника</t>
  </si>
  <si>
    <t>477</t>
  </si>
  <si>
    <t>Булочка молочная</t>
  </si>
  <si>
    <t>204</t>
  </si>
  <si>
    <t>Макароны отварные с сыром</t>
  </si>
  <si>
    <t>гор. напиток</t>
  </si>
  <si>
    <t>424</t>
  </si>
  <si>
    <t>Чай с джемом</t>
  </si>
  <si>
    <t>Печенье овсяное</t>
  </si>
  <si>
    <t>51</t>
  </si>
  <si>
    <t>Винегрет овощной</t>
  </si>
  <si>
    <t>88</t>
  </si>
  <si>
    <t>Щи из свежей капусты с картофелем и птицей</t>
  </si>
  <si>
    <t>271</t>
  </si>
  <si>
    <t>Котлеты Домашние</t>
  </si>
  <si>
    <t>181</t>
  </si>
  <si>
    <t>Каша гречневая рассыпчатая</t>
  </si>
  <si>
    <t>Сок мультифрукт</t>
  </si>
  <si>
    <t>213</t>
  </si>
  <si>
    <t>Яйцо вареное</t>
  </si>
  <si>
    <t>190</t>
  </si>
  <si>
    <t>Каша из пшена и риса молочная жидкая "Дружба"</t>
  </si>
  <si>
    <t>423</t>
  </si>
  <si>
    <t>Чай с лимоном и сахаром (1 вариант)</t>
  </si>
  <si>
    <t>41/71</t>
  </si>
  <si>
    <t>Салат витаминный (1-й вариант) / Помидоры натуральные свежие с 01.03</t>
  </si>
  <si>
    <t>96</t>
  </si>
  <si>
    <t>Рассольник ленинградский со свининой</t>
  </si>
  <si>
    <t>45</t>
  </si>
  <si>
    <t>Суфле из рыбы</t>
  </si>
  <si>
    <t>333</t>
  </si>
  <si>
    <t>Картофель отварной</t>
  </si>
  <si>
    <t>401</t>
  </si>
  <si>
    <t>Компот из изюма</t>
  </si>
  <si>
    <t>52</t>
  </si>
  <si>
    <t>Салат из свеклы отварной</t>
  </si>
  <si>
    <t>331</t>
  </si>
  <si>
    <t>Макаронные изделия отварные</t>
  </si>
  <si>
    <t>183</t>
  </si>
  <si>
    <t>Каша жидкая гречневая молочная с маслом сливочным</t>
  </si>
  <si>
    <t>421</t>
  </si>
  <si>
    <t>Чай с молоком с сахаром (1 вариант)</t>
  </si>
  <si>
    <t>70</t>
  </si>
  <si>
    <t>Огурцы натуральные соленые</t>
  </si>
  <si>
    <t>Щи из свежей капусты с картофелем со сметаной</t>
  </si>
  <si>
    <t>259</t>
  </si>
  <si>
    <t>Жаркое по-домашнему</t>
  </si>
  <si>
    <t>394</t>
  </si>
  <si>
    <t>Компот из свежих яблок</t>
  </si>
  <si>
    <t>Омлет</t>
  </si>
  <si>
    <t>Мармелад</t>
  </si>
  <si>
    <t>99</t>
  </si>
  <si>
    <t>Суп картофельный с горохом и гренками</t>
  </si>
  <si>
    <t>200/20</t>
  </si>
  <si>
    <t>234</t>
  </si>
  <si>
    <t>Биточки рыбные, соус сметанный</t>
  </si>
  <si>
    <t>90/20</t>
  </si>
  <si>
    <t>326</t>
  </si>
  <si>
    <t>Рис припущенный</t>
  </si>
  <si>
    <t>439</t>
  </si>
  <si>
    <t>Напиток из варенья</t>
  </si>
  <si>
    <t>Каша пшеничная молочная с маслом сливочным</t>
  </si>
  <si>
    <t>396</t>
  </si>
  <si>
    <t>Груши</t>
  </si>
  <si>
    <t>71</t>
  </si>
  <si>
    <t>Огурцы натуральные свежие</t>
  </si>
  <si>
    <t>Шницель рубленый куриный</t>
  </si>
  <si>
    <t>Картофель тушеный</t>
  </si>
  <si>
    <t>240</t>
  </si>
  <si>
    <t>Пудинг из творога, запеченный с изюмом, с молоком сгущенным</t>
  </si>
  <si>
    <t>97</t>
  </si>
  <si>
    <t>Суп картофельный с рыбой</t>
  </si>
  <si>
    <t>260</t>
  </si>
  <si>
    <t>Гуляш</t>
  </si>
  <si>
    <t>402</t>
  </si>
  <si>
    <t>Компот из смеси сухофруктов</t>
  </si>
  <si>
    <t>выпечка</t>
  </si>
  <si>
    <t>Каша геркулесовая молочная с маслом сливочным</t>
  </si>
  <si>
    <t>Суп из овощей с птицей и сметаной</t>
  </si>
  <si>
    <t>46</t>
  </si>
  <si>
    <t>Пудинг из печени с морковью</t>
  </si>
  <si>
    <t>Компот из кураги</t>
  </si>
  <si>
    <t>Калашникова М.А.</t>
  </si>
  <si>
    <t>Вес блюда, г</t>
  </si>
  <si>
    <t>09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</si>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</sst>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b/>
      <sz val="11"/>
      <color rgb="FF4C4C4C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/>
    </xf>
    <xf numFmtId="1" fontId="6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2" fontId="6" fillId="3" borderId="1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/>
    <xf numFmtId="0" fontId="4" fillId="0" borderId="8" xfId="0" applyFont="1" applyBorder="1"/>
    <xf numFmtId="0" fontId="4" fillId="0" borderId="21" xfId="0" applyFont="1" applyBorder="1"/>
    <xf numFmtId="0" fontId="7" fillId="3" borderId="4" xfId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0" borderId="23" xfId="0" applyFont="1" applyBorder="1"/>
    <xf numFmtId="0" fontId="3" fillId="4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4" borderId="14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/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0" xfId="0" applyFont="1" applyBorder="1"/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5" xfId="0" applyFont="1" applyBorder="1"/>
    <xf numFmtId="0" fontId="4" fillId="0" borderId="36" xfId="0" applyFont="1" applyBorder="1"/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4" fillId="3" borderId="12" xfId="1" applyFont="1" applyFill="1" applyBorder="1" applyAlignment="1">
      <alignment horizontal="left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3" borderId="10" xfId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1" fontId="6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2" fontId="6" fillId="3" borderId="22" xfId="0" applyNumberFormat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right" vertical="center" wrapText="1"/>
    </xf>
    <xf numFmtId="0" fontId="7" fillId="3" borderId="10" xfId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1" fontId="6" fillId="3" borderId="10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left" vertical="center" wrapText="1"/>
    </xf>
    <xf numFmtId="0" fontId="7" fillId="3" borderId="37" xfId="1" applyFont="1" applyFill="1" applyBorder="1" applyAlignment="1">
      <alignment horizontal="right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4" borderId="19" xfId="0" applyNumberFormat="1" applyFont="1" applyFill="1" applyBorder="1" applyAlignment="1">
      <alignment horizontal="center" vertical="center" wrapText="1"/>
    </xf>
    <xf numFmtId="2" fontId="3" fillId="3" borderId="22" xfId="0" applyNumberFormat="1" applyFont="1" applyFill="1" applyBorder="1" applyAlignment="1">
      <alignment horizontal="center" vertical="center" wrapText="1"/>
    </xf>
    <xf numFmtId="0" fontId="3" fillId="4" borderId="24" xfId="0" applyFont="1" applyFill="1" applyBorder="1" applyAlignment="1"/>
    <xf numFmtId="0" fontId="3" fillId="4" borderId="25" xfId="0" applyFont="1" applyFill="1" applyBorder="1" applyAlignme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</cellXfs>
  <cellStyles count="3">
    <cellStyle name="Обычный" xfId="0" builtinId="0"/>
    <cellStyle name="Обычный 3" xfId="2" xr:uid="{D8979CE6-D4BB-4D99-A5BB-C640EC814587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A45F-6E12-4700-80EE-0F1DF8222E0D}">
  <dimension ref="A1:L156"/>
  <sheetViews>
    <sheetView tabSelected="1" workbookViewId="0">
      <selection activeCell="K3" sqref="K3"/>
    </sheetView>
  </sheetViews>
  <sheetFormatPr defaultColWidth="9.140625" defaultRowHeight="15" x14ac:dyDescent="0.25"/>
  <cols>
    <col min="1" max="1" width="8" style="3" customWidth="1"/>
    <col min="2" max="2" width="6.5703125" style="3" customWidth="1"/>
    <col min="3" max="3" width="9.140625" style="3"/>
    <col min="4" max="4" width="15.140625" style="72" customWidth="1"/>
    <col min="5" max="5" width="58.7109375" style="28" customWidth="1"/>
    <col min="6" max="6" width="10" style="27" customWidth="1"/>
    <col min="7" max="9" width="11.5703125" style="27" customWidth="1"/>
    <col min="10" max="10" width="14.5703125" style="29" customWidth="1"/>
    <col min="11" max="11" width="9.28515625" style="27" customWidth="1"/>
    <col min="12" max="12" width="12" style="27" customWidth="1"/>
    <col min="13" max="935" width="8.7109375" style="3" customWidth="1"/>
    <col min="936" max="16384" width="9.140625" style="3"/>
  </cols>
  <sheetData>
    <row r="1" spans="1:12" x14ac:dyDescent="0.25">
      <c r="A1" s="71"/>
      <c r="B1" s="71"/>
      <c r="C1" s="1" t="s">
        <v>0</v>
      </c>
      <c r="D1" s="2">
        <v>169</v>
      </c>
      <c r="E1" s="1"/>
      <c r="F1" s="1"/>
      <c r="G1" s="1" t="s">
        <v>49</v>
      </c>
      <c r="H1" s="3" t="s">
        <v>50</v>
      </c>
      <c r="I1" s="122" t="s">
        <v>59</v>
      </c>
      <c r="J1" s="122"/>
      <c r="K1" s="122"/>
      <c r="L1" s="122"/>
    </row>
    <row r="2" spans="1:12" x14ac:dyDescent="0.25">
      <c r="A2" s="71"/>
      <c r="B2" s="71"/>
      <c r="C2" s="73" t="s">
        <v>51</v>
      </c>
      <c r="E2" s="3"/>
      <c r="F2" s="3"/>
      <c r="G2" s="3"/>
      <c r="H2" s="3" t="s">
        <v>52</v>
      </c>
      <c r="I2" s="122" t="s">
        <v>177</v>
      </c>
      <c r="J2" s="122"/>
      <c r="K2" s="122"/>
      <c r="L2" s="122"/>
    </row>
    <row r="3" spans="1:12" x14ac:dyDescent="0.25">
      <c r="A3" s="71"/>
      <c r="B3" s="71"/>
      <c r="C3" s="74" t="s">
        <v>53</v>
      </c>
      <c r="E3" s="3"/>
      <c r="F3" s="3" t="s">
        <v>54</v>
      </c>
      <c r="G3" s="3"/>
      <c r="H3" s="3" t="s">
        <v>55</v>
      </c>
      <c r="I3" s="123" t="s">
        <v>179</v>
      </c>
      <c r="J3" s="123" t="s">
        <v>180</v>
      </c>
      <c r="K3" s="1">
        <v>2025</v>
      </c>
      <c r="L3" s="3"/>
    </row>
    <row r="4" spans="1:12" ht="15.75" thickBot="1" x14ac:dyDescent="0.3">
      <c r="A4" s="71"/>
      <c r="B4" s="71"/>
      <c r="E4" s="3"/>
      <c r="F4" s="3"/>
      <c r="G4" s="3"/>
      <c r="H4" s="3"/>
      <c r="I4" s="75" t="s">
        <v>56</v>
      </c>
      <c r="J4" s="75" t="s">
        <v>57</v>
      </c>
      <c r="K4" s="75" t="s">
        <v>58</v>
      </c>
      <c r="L4" s="3"/>
    </row>
    <row r="5" spans="1:12" ht="15" customHeight="1" x14ac:dyDescent="0.25">
      <c r="A5" s="68" t="s">
        <v>45</v>
      </c>
      <c r="B5" s="30" t="s">
        <v>46</v>
      </c>
      <c r="C5" s="67" t="s">
        <v>1</v>
      </c>
      <c r="D5" s="4" t="s">
        <v>2</v>
      </c>
      <c r="E5" s="5" t="s">
        <v>4</v>
      </c>
      <c r="F5" s="5" t="s">
        <v>178</v>
      </c>
      <c r="G5" s="5" t="s">
        <v>7</v>
      </c>
      <c r="H5" s="5" t="s">
        <v>8</v>
      </c>
      <c r="I5" s="8" t="s">
        <v>9</v>
      </c>
      <c r="J5" s="7" t="s">
        <v>6</v>
      </c>
      <c r="K5" s="5" t="s">
        <v>3</v>
      </c>
      <c r="L5" s="6" t="s">
        <v>5</v>
      </c>
    </row>
    <row r="6" spans="1:12" ht="15" customHeight="1" x14ac:dyDescent="0.25">
      <c r="A6" s="40">
        <v>1</v>
      </c>
      <c r="B6" s="31">
        <v>1</v>
      </c>
      <c r="C6" s="70" t="s">
        <v>10</v>
      </c>
      <c r="D6" s="9" t="s">
        <v>11</v>
      </c>
      <c r="E6" s="11" t="s">
        <v>13</v>
      </c>
      <c r="F6" s="12">
        <v>15</v>
      </c>
      <c r="G6" s="15">
        <v>3.95</v>
      </c>
      <c r="H6" s="15">
        <v>3.99</v>
      </c>
      <c r="I6" s="16">
        <v>0</v>
      </c>
      <c r="J6" s="14">
        <v>52</v>
      </c>
      <c r="K6" s="10" t="s">
        <v>12</v>
      </c>
      <c r="L6" s="13"/>
    </row>
    <row r="7" spans="1:12" ht="15" customHeight="1" x14ac:dyDescent="0.25">
      <c r="A7" s="40"/>
      <c r="B7" s="31"/>
      <c r="C7" s="70"/>
      <c r="D7" s="9" t="s">
        <v>14</v>
      </c>
      <c r="E7" s="11" t="s">
        <v>16</v>
      </c>
      <c r="F7" s="12">
        <v>180</v>
      </c>
      <c r="G7" s="15">
        <v>6.89</v>
      </c>
      <c r="H7" s="15">
        <v>8.4600000000000009</v>
      </c>
      <c r="I7" s="17">
        <v>31.07</v>
      </c>
      <c r="J7" s="14">
        <v>229</v>
      </c>
      <c r="K7" s="10" t="s">
        <v>15</v>
      </c>
      <c r="L7" s="13"/>
    </row>
    <row r="8" spans="1:12" ht="15" customHeight="1" x14ac:dyDescent="0.25">
      <c r="A8" s="40"/>
      <c r="B8" s="31"/>
      <c r="C8" s="70"/>
      <c r="D8" s="9" t="s">
        <v>17</v>
      </c>
      <c r="E8" s="11" t="s">
        <v>19</v>
      </c>
      <c r="F8" s="12">
        <v>200</v>
      </c>
      <c r="G8" s="15">
        <v>3.86</v>
      </c>
      <c r="H8" s="15">
        <v>3.84</v>
      </c>
      <c r="I8" s="17">
        <v>14.7</v>
      </c>
      <c r="J8" s="14">
        <v>108</v>
      </c>
      <c r="K8" s="10" t="s">
        <v>18</v>
      </c>
      <c r="L8" s="13"/>
    </row>
    <row r="9" spans="1:12" ht="15" customHeight="1" x14ac:dyDescent="0.25">
      <c r="A9" s="40"/>
      <c r="B9" s="31"/>
      <c r="C9" s="70"/>
      <c r="D9" s="9" t="s">
        <v>20</v>
      </c>
      <c r="E9" s="11" t="s">
        <v>22</v>
      </c>
      <c r="F9" s="12">
        <v>100</v>
      </c>
      <c r="G9" s="15">
        <v>0.4</v>
      </c>
      <c r="H9" s="15">
        <v>0.4</v>
      </c>
      <c r="I9" s="17">
        <v>9.8000000000000007</v>
      </c>
      <c r="J9" s="14">
        <v>44</v>
      </c>
      <c r="K9" s="10" t="s">
        <v>21</v>
      </c>
      <c r="L9" s="13"/>
    </row>
    <row r="10" spans="1:12" ht="15" customHeight="1" x14ac:dyDescent="0.25">
      <c r="A10" s="40"/>
      <c r="B10" s="31"/>
      <c r="C10" s="70"/>
      <c r="D10" s="9" t="s">
        <v>23</v>
      </c>
      <c r="E10" s="11" t="s">
        <v>25</v>
      </c>
      <c r="F10" s="12">
        <v>25</v>
      </c>
      <c r="G10" s="15">
        <v>1.93</v>
      </c>
      <c r="H10" s="15">
        <v>0.75</v>
      </c>
      <c r="I10" s="17">
        <v>12.53</v>
      </c>
      <c r="J10" s="14">
        <v>65</v>
      </c>
      <c r="K10" s="10" t="s">
        <v>24</v>
      </c>
      <c r="L10" s="65">
        <v>104.9</v>
      </c>
    </row>
    <row r="11" spans="1:12" ht="15" customHeight="1" x14ac:dyDescent="0.25">
      <c r="A11" s="69"/>
      <c r="B11" s="33"/>
      <c r="C11" s="70"/>
      <c r="D11" s="55" t="s">
        <v>47</v>
      </c>
      <c r="E11" s="11"/>
      <c r="F11" s="12"/>
      <c r="G11" s="15">
        <f>SUM(G6:G10)</f>
        <v>17.03</v>
      </c>
      <c r="H11" s="15">
        <f t="shared" ref="H11:I11" si="0">SUM(H6:H10)</f>
        <v>17.439999999999998</v>
      </c>
      <c r="I11" s="17">
        <f t="shared" si="0"/>
        <v>68.099999999999994</v>
      </c>
      <c r="J11" s="14">
        <f>SUM(J6:J10)</f>
        <v>498</v>
      </c>
      <c r="K11" s="10"/>
      <c r="L11" s="65"/>
    </row>
    <row r="12" spans="1:12" ht="15" customHeight="1" x14ac:dyDescent="0.25">
      <c r="A12" s="39">
        <v>1</v>
      </c>
      <c r="B12" s="35">
        <v>1</v>
      </c>
      <c r="C12" s="52" t="s">
        <v>26</v>
      </c>
      <c r="D12" s="9" t="s">
        <v>11</v>
      </c>
      <c r="E12" s="11" t="s">
        <v>28</v>
      </c>
      <c r="F12" s="12">
        <v>60</v>
      </c>
      <c r="G12" s="15">
        <v>0.52</v>
      </c>
      <c r="H12" s="15">
        <v>3.07</v>
      </c>
      <c r="I12" s="17">
        <v>1.57</v>
      </c>
      <c r="J12" s="14">
        <v>36</v>
      </c>
      <c r="K12" s="10" t="s">
        <v>27</v>
      </c>
      <c r="L12" s="26"/>
    </row>
    <row r="13" spans="1:12" ht="15" customHeight="1" x14ac:dyDescent="0.25">
      <c r="A13" s="40"/>
      <c r="B13" s="31"/>
      <c r="C13" s="53"/>
      <c r="D13" s="9" t="s">
        <v>29</v>
      </c>
      <c r="E13" s="11" t="s">
        <v>31</v>
      </c>
      <c r="F13" s="12" t="s">
        <v>32</v>
      </c>
      <c r="G13" s="15">
        <v>3.44</v>
      </c>
      <c r="H13" s="15">
        <v>4.04</v>
      </c>
      <c r="I13" s="17">
        <v>17.32</v>
      </c>
      <c r="J13" s="14">
        <v>119</v>
      </c>
      <c r="K13" s="10" t="s">
        <v>30</v>
      </c>
      <c r="L13" s="26"/>
    </row>
    <row r="14" spans="1:12" ht="15" customHeight="1" x14ac:dyDescent="0.25">
      <c r="A14" s="40"/>
      <c r="B14" s="31"/>
      <c r="C14" s="70"/>
      <c r="D14" s="9" t="s">
        <v>33</v>
      </c>
      <c r="E14" s="11" t="s">
        <v>35</v>
      </c>
      <c r="F14" s="12">
        <v>90</v>
      </c>
      <c r="G14" s="15">
        <v>13.83</v>
      </c>
      <c r="H14" s="15">
        <v>11.75</v>
      </c>
      <c r="I14" s="17">
        <v>11.28</v>
      </c>
      <c r="J14" s="14">
        <v>206</v>
      </c>
      <c r="K14" s="10" t="s">
        <v>34</v>
      </c>
      <c r="L14" s="26"/>
    </row>
    <row r="15" spans="1:12" ht="15" customHeight="1" x14ac:dyDescent="0.25">
      <c r="A15" s="40"/>
      <c r="B15" s="31"/>
      <c r="C15" s="54"/>
      <c r="D15" s="9" t="s">
        <v>36</v>
      </c>
      <c r="E15" s="11" t="s">
        <v>38</v>
      </c>
      <c r="F15" s="12">
        <v>150</v>
      </c>
      <c r="G15" s="15">
        <v>3.33</v>
      </c>
      <c r="H15" s="15">
        <v>5.48</v>
      </c>
      <c r="I15" s="17">
        <v>22.02</v>
      </c>
      <c r="J15" s="14">
        <v>150</v>
      </c>
      <c r="K15" s="10" t="s">
        <v>37</v>
      </c>
      <c r="L15" s="26"/>
    </row>
    <row r="16" spans="1:12" ht="15" customHeight="1" x14ac:dyDescent="0.25">
      <c r="A16" s="40"/>
      <c r="B16" s="31"/>
      <c r="C16" s="54"/>
      <c r="D16" s="9" t="s">
        <v>39</v>
      </c>
      <c r="E16" s="11" t="s">
        <v>41</v>
      </c>
      <c r="F16" s="12">
        <v>200</v>
      </c>
      <c r="G16" s="15">
        <v>1.04</v>
      </c>
      <c r="H16" s="15">
        <v>0.06</v>
      </c>
      <c r="I16" s="17">
        <v>36.56</v>
      </c>
      <c r="J16" s="14">
        <v>150</v>
      </c>
      <c r="K16" s="10" t="s">
        <v>40</v>
      </c>
      <c r="L16" s="26"/>
    </row>
    <row r="17" spans="1:12" ht="15" customHeight="1" x14ac:dyDescent="0.25">
      <c r="A17" s="40"/>
      <c r="B17" s="31"/>
      <c r="C17" s="54"/>
      <c r="D17" s="9" t="s">
        <v>23</v>
      </c>
      <c r="E17" s="11" t="s">
        <v>25</v>
      </c>
      <c r="F17" s="12">
        <v>25</v>
      </c>
      <c r="G17" s="15">
        <v>1.93</v>
      </c>
      <c r="H17" s="15">
        <v>0.75</v>
      </c>
      <c r="I17" s="17">
        <v>12.53</v>
      </c>
      <c r="J17" s="14">
        <v>65</v>
      </c>
      <c r="K17" s="10" t="s">
        <v>24</v>
      </c>
      <c r="L17" s="26"/>
    </row>
    <row r="18" spans="1:12" ht="15" customHeight="1" x14ac:dyDescent="0.25">
      <c r="A18" s="40"/>
      <c r="B18" s="31"/>
      <c r="C18" s="54"/>
      <c r="D18" s="9" t="s">
        <v>42</v>
      </c>
      <c r="E18" s="11" t="s">
        <v>44</v>
      </c>
      <c r="F18" s="12">
        <v>40</v>
      </c>
      <c r="G18" s="15">
        <v>2.64</v>
      </c>
      <c r="H18" s="15">
        <v>0.48</v>
      </c>
      <c r="I18" s="17">
        <v>15.8</v>
      </c>
      <c r="J18" s="14">
        <v>78</v>
      </c>
      <c r="K18" s="10" t="s">
        <v>43</v>
      </c>
      <c r="L18" s="26">
        <v>156.03</v>
      </c>
    </row>
    <row r="19" spans="1:12" ht="15" customHeight="1" x14ac:dyDescent="0.25">
      <c r="A19" s="40"/>
      <c r="B19" s="31"/>
      <c r="C19" s="70"/>
      <c r="D19" s="55" t="s">
        <v>47</v>
      </c>
      <c r="E19" s="57"/>
      <c r="F19" s="56"/>
      <c r="G19" s="115">
        <f>SUM(G12:G18)</f>
        <v>26.729999999999997</v>
      </c>
      <c r="H19" s="115">
        <f t="shared" ref="H19:I19" si="1">SUM(H12:H18)</f>
        <v>25.63</v>
      </c>
      <c r="I19" s="116">
        <f t="shared" si="1"/>
        <v>117.08</v>
      </c>
      <c r="J19" s="66">
        <f>SUM(J12:J18)</f>
        <v>804</v>
      </c>
      <c r="K19" s="56"/>
      <c r="L19" s="56"/>
    </row>
    <row r="20" spans="1:12" ht="15" customHeight="1" thickBot="1" x14ac:dyDescent="0.3">
      <c r="A20" s="41"/>
      <c r="B20" s="37"/>
      <c r="C20" s="58"/>
      <c r="D20" s="119" t="s">
        <v>48</v>
      </c>
      <c r="E20" s="59"/>
      <c r="F20" s="60"/>
      <c r="G20" s="62">
        <f>SUM(G11+G19)</f>
        <v>43.76</v>
      </c>
      <c r="H20" s="62">
        <f t="shared" ref="H20:I20" si="2">SUM(H11+H19)</f>
        <v>43.069999999999993</v>
      </c>
      <c r="I20" s="117">
        <f t="shared" si="2"/>
        <v>185.18</v>
      </c>
      <c r="J20" s="64">
        <f>SUM(J11+J19)</f>
        <v>1302</v>
      </c>
      <c r="K20" s="120"/>
      <c r="L20" s="60"/>
    </row>
    <row r="21" spans="1:12" ht="15" customHeight="1" x14ac:dyDescent="0.25">
      <c r="A21" s="76">
        <v>1</v>
      </c>
      <c r="B21" s="77">
        <v>2</v>
      </c>
      <c r="C21" s="78" t="s">
        <v>10</v>
      </c>
      <c r="D21" s="18" t="s">
        <v>11</v>
      </c>
      <c r="E21" s="20" t="s">
        <v>60</v>
      </c>
      <c r="F21" s="21">
        <v>45</v>
      </c>
      <c r="G21" s="24">
        <v>2.0299999999999998</v>
      </c>
      <c r="H21" s="24">
        <v>1.95</v>
      </c>
      <c r="I21" s="25">
        <v>26.85</v>
      </c>
      <c r="J21" s="23">
        <v>122</v>
      </c>
      <c r="K21" s="19" t="s">
        <v>43</v>
      </c>
      <c r="L21" s="4"/>
    </row>
    <row r="22" spans="1:12" ht="15" customHeight="1" x14ac:dyDescent="0.25">
      <c r="A22" s="40"/>
      <c r="B22" s="32"/>
      <c r="C22" s="53"/>
      <c r="D22" s="9" t="s">
        <v>14</v>
      </c>
      <c r="E22" s="11" t="s">
        <v>62</v>
      </c>
      <c r="F22" s="90" t="s">
        <v>63</v>
      </c>
      <c r="G22" s="15">
        <v>15.8</v>
      </c>
      <c r="H22" s="15">
        <v>14.35</v>
      </c>
      <c r="I22" s="17">
        <v>37.93</v>
      </c>
      <c r="J22" s="14">
        <v>369</v>
      </c>
      <c r="K22" s="10" t="s">
        <v>61</v>
      </c>
      <c r="L22" s="13"/>
    </row>
    <row r="23" spans="1:12" ht="15" customHeight="1" x14ac:dyDescent="0.25">
      <c r="A23" s="40"/>
      <c r="B23" s="32"/>
      <c r="C23" s="53"/>
      <c r="D23" s="9" t="s">
        <v>17</v>
      </c>
      <c r="E23" s="11" t="s">
        <v>65</v>
      </c>
      <c r="F23" s="12">
        <v>200</v>
      </c>
      <c r="G23" s="15">
        <v>0.14000000000000001</v>
      </c>
      <c r="H23" s="15">
        <v>0.04</v>
      </c>
      <c r="I23" s="17">
        <v>10.02</v>
      </c>
      <c r="J23" s="14">
        <v>42</v>
      </c>
      <c r="K23" s="10" t="s">
        <v>64</v>
      </c>
      <c r="L23" s="13"/>
    </row>
    <row r="24" spans="1:12" ht="15" customHeight="1" x14ac:dyDescent="0.25">
      <c r="A24" s="40"/>
      <c r="B24" s="32"/>
      <c r="C24" s="53"/>
      <c r="D24" s="9" t="s">
        <v>20</v>
      </c>
      <c r="E24" s="11" t="s">
        <v>67</v>
      </c>
      <c r="F24" s="12">
        <v>100</v>
      </c>
      <c r="G24" s="15">
        <v>0.8</v>
      </c>
      <c r="H24" s="15">
        <v>0.2</v>
      </c>
      <c r="I24" s="17">
        <v>7.5</v>
      </c>
      <c r="J24" s="14">
        <v>35</v>
      </c>
      <c r="K24" s="10" t="s">
        <v>66</v>
      </c>
      <c r="L24" s="65">
        <v>104.9</v>
      </c>
    </row>
    <row r="25" spans="1:12" ht="15" customHeight="1" x14ac:dyDescent="0.25">
      <c r="A25" s="69"/>
      <c r="B25" s="34"/>
      <c r="C25" s="84"/>
      <c r="D25" s="105" t="s">
        <v>47</v>
      </c>
      <c r="E25" s="108"/>
      <c r="F25" s="101"/>
      <c r="G25" s="110">
        <f>SUM(G21:G24)</f>
        <v>18.770000000000003</v>
      </c>
      <c r="H25" s="110">
        <f>SUM(H21:H24)</f>
        <v>16.54</v>
      </c>
      <c r="I25" s="111">
        <f>SUM(I21:I24)</f>
        <v>82.3</v>
      </c>
      <c r="J25" s="109">
        <f>SUM(J21:J24)</f>
        <v>568</v>
      </c>
      <c r="K25" s="98"/>
      <c r="L25" s="100"/>
    </row>
    <row r="26" spans="1:12" ht="15" customHeight="1" x14ac:dyDescent="0.25">
      <c r="A26" s="40">
        <v>1</v>
      </c>
      <c r="B26" s="42">
        <v>2</v>
      </c>
      <c r="C26" s="53" t="s">
        <v>26</v>
      </c>
      <c r="D26" s="97" t="s">
        <v>11</v>
      </c>
      <c r="E26" s="108" t="s">
        <v>69</v>
      </c>
      <c r="F26" s="101">
        <v>60</v>
      </c>
      <c r="G26" s="110">
        <v>1.0900000000000001</v>
      </c>
      <c r="H26" s="110">
        <v>3.76</v>
      </c>
      <c r="I26" s="111">
        <v>6.19</v>
      </c>
      <c r="J26" s="109">
        <v>63</v>
      </c>
      <c r="K26" s="98" t="s">
        <v>68</v>
      </c>
      <c r="L26" s="112"/>
    </row>
    <row r="27" spans="1:12" ht="15" customHeight="1" x14ac:dyDescent="0.25">
      <c r="A27" s="40"/>
      <c r="B27" s="42"/>
      <c r="C27" s="53"/>
      <c r="D27" s="9" t="s">
        <v>29</v>
      </c>
      <c r="E27" s="11" t="s">
        <v>71</v>
      </c>
      <c r="F27" s="12" t="s">
        <v>72</v>
      </c>
      <c r="G27" s="15">
        <v>2.86</v>
      </c>
      <c r="H27" s="15">
        <v>7.05</v>
      </c>
      <c r="I27" s="17">
        <v>10.1</v>
      </c>
      <c r="J27" s="14">
        <v>107</v>
      </c>
      <c r="K27" s="10" t="s">
        <v>70</v>
      </c>
      <c r="L27" s="26"/>
    </row>
    <row r="28" spans="1:12" ht="15" customHeight="1" x14ac:dyDescent="0.25">
      <c r="A28" s="40"/>
      <c r="B28" s="42"/>
      <c r="C28" s="53"/>
      <c r="D28" s="9" t="s">
        <v>33</v>
      </c>
      <c r="E28" s="11" t="s">
        <v>74</v>
      </c>
      <c r="F28" s="12">
        <v>100</v>
      </c>
      <c r="G28" s="15">
        <v>11.46</v>
      </c>
      <c r="H28" s="15">
        <v>6.42</v>
      </c>
      <c r="I28" s="17">
        <v>4.83</v>
      </c>
      <c r="J28" s="14">
        <v>124</v>
      </c>
      <c r="K28" s="10" t="s">
        <v>73</v>
      </c>
      <c r="L28" s="26"/>
    </row>
    <row r="29" spans="1:12" ht="15" customHeight="1" x14ac:dyDescent="0.25">
      <c r="A29" s="40"/>
      <c r="B29" s="42"/>
      <c r="C29" s="53"/>
      <c r="D29" s="9" t="s">
        <v>36</v>
      </c>
      <c r="E29" s="11" t="s">
        <v>76</v>
      </c>
      <c r="F29" s="12">
        <v>150</v>
      </c>
      <c r="G29" s="15">
        <v>4.1399999999999997</v>
      </c>
      <c r="H29" s="15">
        <v>6.08</v>
      </c>
      <c r="I29" s="17">
        <v>25.65</v>
      </c>
      <c r="J29" s="14">
        <v>175</v>
      </c>
      <c r="K29" s="10" t="s">
        <v>75</v>
      </c>
      <c r="L29" s="26"/>
    </row>
    <row r="30" spans="1:12" ht="15" customHeight="1" x14ac:dyDescent="0.25">
      <c r="A30" s="40"/>
      <c r="B30" s="42"/>
      <c r="C30" s="53"/>
      <c r="D30" s="9" t="s">
        <v>39</v>
      </c>
      <c r="E30" s="11" t="s">
        <v>78</v>
      </c>
      <c r="F30" s="12">
        <v>200</v>
      </c>
      <c r="G30" s="91">
        <v>0</v>
      </c>
      <c r="H30" s="91">
        <v>0</v>
      </c>
      <c r="I30" s="17">
        <v>23</v>
      </c>
      <c r="J30" s="14">
        <v>92</v>
      </c>
      <c r="K30" s="10" t="s">
        <v>77</v>
      </c>
      <c r="L30" s="26"/>
    </row>
    <row r="31" spans="1:12" ht="15" customHeight="1" x14ac:dyDescent="0.25">
      <c r="A31" s="40"/>
      <c r="B31" s="42"/>
      <c r="C31" s="53"/>
      <c r="D31" s="9" t="s">
        <v>79</v>
      </c>
      <c r="E31" s="11" t="s">
        <v>80</v>
      </c>
      <c r="F31" s="12">
        <v>50</v>
      </c>
      <c r="G31" s="15">
        <v>2.4</v>
      </c>
      <c r="H31" s="15">
        <v>1.4</v>
      </c>
      <c r="I31" s="17">
        <v>18.850000000000001</v>
      </c>
      <c r="J31" s="14">
        <v>118</v>
      </c>
      <c r="K31" s="10">
        <v>13</v>
      </c>
      <c r="L31" s="26"/>
    </row>
    <row r="32" spans="1:12" ht="15" customHeight="1" x14ac:dyDescent="0.25">
      <c r="A32" s="40"/>
      <c r="B32" s="42"/>
      <c r="C32" s="53"/>
      <c r="D32" s="9" t="s">
        <v>23</v>
      </c>
      <c r="E32" s="11" t="s">
        <v>25</v>
      </c>
      <c r="F32" s="12">
        <v>25</v>
      </c>
      <c r="G32" s="15">
        <v>1.93</v>
      </c>
      <c r="H32" s="15">
        <v>0.75</v>
      </c>
      <c r="I32" s="17">
        <v>12.53</v>
      </c>
      <c r="J32" s="14">
        <v>65</v>
      </c>
      <c r="K32" s="10" t="s">
        <v>24</v>
      </c>
      <c r="L32" s="92"/>
    </row>
    <row r="33" spans="1:12" ht="15" customHeight="1" x14ac:dyDescent="0.25">
      <c r="A33" s="40"/>
      <c r="B33" s="42"/>
      <c r="C33" s="53"/>
      <c r="D33" s="96" t="s">
        <v>42</v>
      </c>
      <c r="E33" s="11" t="s">
        <v>44</v>
      </c>
      <c r="F33" s="12">
        <v>40</v>
      </c>
      <c r="G33" s="15">
        <v>2.64</v>
      </c>
      <c r="H33" s="15">
        <v>0.48</v>
      </c>
      <c r="I33" s="17">
        <v>15.8</v>
      </c>
      <c r="J33" s="14">
        <v>78</v>
      </c>
      <c r="K33" s="10" t="s">
        <v>43</v>
      </c>
      <c r="L33" s="26">
        <v>156.03</v>
      </c>
    </row>
    <row r="34" spans="1:12" ht="15" customHeight="1" x14ac:dyDescent="0.25">
      <c r="A34" s="40"/>
      <c r="B34" s="31"/>
      <c r="C34" s="70"/>
      <c r="D34" s="105" t="s">
        <v>47</v>
      </c>
      <c r="E34" s="107"/>
      <c r="F34" s="106"/>
      <c r="G34" s="61">
        <f>SUM(G26:G33)</f>
        <v>26.52</v>
      </c>
      <c r="H34" s="61">
        <f t="shared" ref="H34:I34" si="3">SUM(H26:H33)</f>
        <v>25.939999999999994</v>
      </c>
      <c r="I34" s="118">
        <f t="shared" si="3"/>
        <v>116.95</v>
      </c>
      <c r="J34" s="63">
        <f>SUM(J26:J33)</f>
        <v>822</v>
      </c>
      <c r="K34" s="106"/>
      <c r="L34" s="106"/>
    </row>
    <row r="35" spans="1:12" ht="15" customHeight="1" thickBot="1" x14ac:dyDescent="0.3">
      <c r="A35" s="41"/>
      <c r="B35" s="37"/>
      <c r="C35" s="58"/>
      <c r="D35" s="119" t="s">
        <v>48</v>
      </c>
      <c r="E35" s="59"/>
      <c r="F35" s="60"/>
      <c r="G35" s="62">
        <f>SUM(G25+G34)</f>
        <v>45.290000000000006</v>
      </c>
      <c r="H35" s="62">
        <f>SUM(H25+H34)</f>
        <v>42.47999999999999</v>
      </c>
      <c r="I35" s="117">
        <f>SUM(I25+I34)</f>
        <v>199.25</v>
      </c>
      <c r="J35" s="64">
        <f>SUM(J25+J34)</f>
        <v>1390</v>
      </c>
      <c r="K35" s="120"/>
      <c r="L35" s="60"/>
    </row>
    <row r="36" spans="1:12" ht="15" customHeight="1" x14ac:dyDescent="0.25">
      <c r="A36" s="81">
        <v>1</v>
      </c>
      <c r="B36" s="77">
        <v>3</v>
      </c>
      <c r="C36" s="78" t="s">
        <v>10</v>
      </c>
      <c r="D36" s="9" t="s">
        <v>11</v>
      </c>
      <c r="E36" s="11" t="s">
        <v>82</v>
      </c>
      <c r="F36" s="12">
        <v>10</v>
      </c>
      <c r="G36" s="15">
        <v>0.05</v>
      </c>
      <c r="H36" s="15">
        <v>8.25</v>
      </c>
      <c r="I36" s="17">
        <v>0.08</v>
      </c>
      <c r="J36" s="14">
        <v>75</v>
      </c>
      <c r="K36" s="10" t="s">
        <v>81</v>
      </c>
      <c r="L36" s="13"/>
    </row>
    <row r="37" spans="1:12" ht="15" customHeight="1" x14ac:dyDescent="0.25">
      <c r="A37" s="31"/>
      <c r="B37" s="32"/>
      <c r="C37" s="53"/>
      <c r="D37" s="9" t="s">
        <v>14</v>
      </c>
      <c r="E37" s="11" t="s">
        <v>83</v>
      </c>
      <c r="F37" s="12">
        <v>180</v>
      </c>
      <c r="G37" s="15">
        <v>9.57</v>
      </c>
      <c r="H37" s="15">
        <v>5.25</v>
      </c>
      <c r="I37" s="17">
        <v>16.5</v>
      </c>
      <c r="J37" s="14">
        <v>179</v>
      </c>
      <c r="K37" s="10" t="s">
        <v>15</v>
      </c>
      <c r="L37" s="13"/>
    </row>
    <row r="38" spans="1:12" ht="15" customHeight="1" x14ac:dyDescent="0.25">
      <c r="A38" s="31"/>
      <c r="B38" s="32"/>
      <c r="C38" s="53"/>
      <c r="D38" s="9" t="s">
        <v>17</v>
      </c>
      <c r="E38" s="11" t="s">
        <v>85</v>
      </c>
      <c r="F38" s="12">
        <v>200</v>
      </c>
      <c r="G38" s="15">
        <v>1.6</v>
      </c>
      <c r="H38" s="15">
        <v>1.8</v>
      </c>
      <c r="I38" s="17">
        <v>22.36</v>
      </c>
      <c r="J38" s="14">
        <v>92</v>
      </c>
      <c r="K38" s="10" t="s">
        <v>84</v>
      </c>
      <c r="L38" s="13"/>
    </row>
    <row r="39" spans="1:12" ht="15" customHeight="1" x14ac:dyDescent="0.25">
      <c r="A39" s="31"/>
      <c r="B39" s="32"/>
      <c r="C39" s="53"/>
      <c r="D39" s="9" t="s">
        <v>79</v>
      </c>
      <c r="E39" s="11" t="s">
        <v>87</v>
      </c>
      <c r="F39" s="12">
        <v>100</v>
      </c>
      <c r="G39" s="15">
        <v>3.1</v>
      </c>
      <c r="H39" s="15">
        <v>2.5</v>
      </c>
      <c r="I39" s="17">
        <v>18</v>
      </c>
      <c r="J39" s="14">
        <v>107</v>
      </c>
      <c r="K39" s="10" t="s">
        <v>86</v>
      </c>
      <c r="L39" s="13"/>
    </row>
    <row r="40" spans="1:12" ht="15" customHeight="1" x14ac:dyDescent="0.25">
      <c r="A40" s="31"/>
      <c r="B40" s="32"/>
      <c r="C40" s="53"/>
      <c r="D40" s="9" t="s">
        <v>23</v>
      </c>
      <c r="E40" s="11" t="s">
        <v>25</v>
      </c>
      <c r="F40" s="12">
        <v>25</v>
      </c>
      <c r="G40" s="15">
        <v>1.93</v>
      </c>
      <c r="H40" s="15">
        <v>0.75</v>
      </c>
      <c r="I40" s="17">
        <v>12.53</v>
      </c>
      <c r="J40" s="14">
        <v>65</v>
      </c>
      <c r="K40" s="10" t="s">
        <v>24</v>
      </c>
      <c r="L40" s="65">
        <v>104.9</v>
      </c>
    </row>
    <row r="41" spans="1:12" ht="15" customHeight="1" x14ac:dyDescent="0.25">
      <c r="A41" s="33"/>
      <c r="B41" s="34"/>
      <c r="C41" s="53"/>
      <c r="D41" s="55" t="s">
        <v>47</v>
      </c>
      <c r="E41" s="11"/>
      <c r="F41" s="12"/>
      <c r="G41" s="15">
        <f>SUM(G36:G40)</f>
        <v>16.25</v>
      </c>
      <c r="H41" s="15">
        <f>SUM(H36:H40)</f>
        <v>18.55</v>
      </c>
      <c r="I41" s="17">
        <f t="shared" ref="I41" si="4">SUM(I36:I40)</f>
        <v>69.47</v>
      </c>
      <c r="J41" s="14">
        <f>SUM(J36:J40)</f>
        <v>518</v>
      </c>
      <c r="K41" s="10"/>
      <c r="L41" s="65"/>
    </row>
    <row r="42" spans="1:12" ht="15" customHeight="1" x14ac:dyDescent="0.25">
      <c r="A42" s="35">
        <v>1</v>
      </c>
      <c r="B42" s="36">
        <v>3</v>
      </c>
      <c r="C42" s="52" t="s">
        <v>26</v>
      </c>
      <c r="D42" s="97" t="s">
        <v>11</v>
      </c>
      <c r="E42" s="108" t="s">
        <v>89</v>
      </c>
      <c r="F42" s="101">
        <v>60</v>
      </c>
      <c r="G42" s="110">
        <v>0.52</v>
      </c>
      <c r="H42" s="110">
        <v>4.0599999999999996</v>
      </c>
      <c r="I42" s="111">
        <v>5.57</v>
      </c>
      <c r="J42" s="109">
        <v>52</v>
      </c>
      <c r="K42" s="98" t="s">
        <v>88</v>
      </c>
      <c r="L42" s="112"/>
    </row>
    <row r="43" spans="1:12" ht="15" customHeight="1" x14ac:dyDescent="0.25">
      <c r="A43" s="31"/>
      <c r="B43" s="32"/>
      <c r="C43" s="53"/>
      <c r="D43" s="9" t="s">
        <v>29</v>
      </c>
      <c r="E43" s="11" t="s">
        <v>91</v>
      </c>
      <c r="F43" s="12" t="s">
        <v>32</v>
      </c>
      <c r="G43" s="15">
        <v>3.36</v>
      </c>
      <c r="H43" s="15">
        <v>5.23</v>
      </c>
      <c r="I43" s="17">
        <v>15.67</v>
      </c>
      <c r="J43" s="14">
        <v>113</v>
      </c>
      <c r="K43" s="10" t="s">
        <v>90</v>
      </c>
      <c r="L43" s="26"/>
    </row>
    <row r="44" spans="1:12" ht="15" customHeight="1" x14ac:dyDescent="0.25">
      <c r="A44" s="31"/>
      <c r="B44" s="32"/>
      <c r="C44" s="53"/>
      <c r="D44" s="9" t="s">
        <v>33</v>
      </c>
      <c r="E44" s="11" t="s">
        <v>93</v>
      </c>
      <c r="F44" s="12">
        <v>240</v>
      </c>
      <c r="G44" s="15">
        <v>13.87</v>
      </c>
      <c r="H44" s="15">
        <v>12.8</v>
      </c>
      <c r="I44" s="17">
        <v>20.82</v>
      </c>
      <c r="J44" s="14">
        <v>234</v>
      </c>
      <c r="K44" s="10" t="s">
        <v>92</v>
      </c>
      <c r="L44" s="26"/>
    </row>
    <row r="45" spans="1:12" ht="15" customHeight="1" x14ac:dyDescent="0.25">
      <c r="A45" s="31"/>
      <c r="B45" s="32"/>
      <c r="C45" s="53"/>
      <c r="D45" s="9" t="s">
        <v>36</v>
      </c>
      <c r="E45" s="11" t="s">
        <v>95</v>
      </c>
      <c r="F45" s="12">
        <v>200</v>
      </c>
      <c r="G45" s="15">
        <v>0.68</v>
      </c>
      <c r="H45" s="15">
        <v>0.28000000000000003</v>
      </c>
      <c r="I45" s="17">
        <v>21.62</v>
      </c>
      <c r="J45" s="14">
        <v>124</v>
      </c>
      <c r="K45" s="10" t="s">
        <v>94</v>
      </c>
      <c r="L45" s="26"/>
    </row>
    <row r="46" spans="1:12" ht="15" customHeight="1" x14ac:dyDescent="0.25">
      <c r="A46" s="31"/>
      <c r="B46" s="32"/>
      <c r="C46" s="53"/>
      <c r="D46" s="9" t="s">
        <v>79</v>
      </c>
      <c r="E46" s="11" t="s">
        <v>97</v>
      </c>
      <c r="F46" s="12">
        <v>50</v>
      </c>
      <c r="G46" s="15">
        <v>2.7</v>
      </c>
      <c r="H46" s="15">
        <v>3.73</v>
      </c>
      <c r="I46" s="17">
        <v>18.61</v>
      </c>
      <c r="J46" s="14">
        <v>149</v>
      </c>
      <c r="K46" s="10" t="s">
        <v>96</v>
      </c>
      <c r="L46" s="26"/>
    </row>
    <row r="47" spans="1:12" ht="15" customHeight="1" x14ac:dyDescent="0.25">
      <c r="A47" s="31"/>
      <c r="B47" s="32"/>
      <c r="C47" s="53"/>
      <c r="D47" s="9" t="s">
        <v>23</v>
      </c>
      <c r="E47" s="11" t="s">
        <v>25</v>
      </c>
      <c r="F47" s="12">
        <v>25</v>
      </c>
      <c r="G47" s="15">
        <v>1.93</v>
      </c>
      <c r="H47" s="15">
        <v>0.75</v>
      </c>
      <c r="I47" s="17">
        <v>12.53</v>
      </c>
      <c r="J47" s="14">
        <v>65</v>
      </c>
      <c r="K47" s="10" t="s">
        <v>24</v>
      </c>
      <c r="L47" s="26"/>
    </row>
    <row r="48" spans="1:12" ht="15" customHeight="1" x14ac:dyDescent="0.25">
      <c r="A48" s="31"/>
      <c r="B48" s="32"/>
      <c r="C48" s="53"/>
      <c r="D48" s="97" t="s">
        <v>42</v>
      </c>
      <c r="E48" s="11" t="s">
        <v>44</v>
      </c>
      <c r="F48" s="12">
        <v>40</v>
      </c>
      <c r="G48" s="15">
        <v>2.64</v>
      </c>
      <c r="H48" s="15">
        <v>0.48</v>
      </c>
      <c r="I48" s="17">
        <v>15.8</v>
      </c>
      <c r="J48" s="14">
        <v>78</v>
      </c>
      <c r="K48" s="10" t="s">
        <v>43</v>
      </c>
      <c r="L48" s="26">
        <v>156.03</v>
      </c>
    </row>
    <row r="49" spans="1:12" ht="15" customHeight="1" x14ac:dyDescent="0.25">
      <c r="A49" s="31"/>
      <c r="B49" s="32"/>
      <c r="C49" s="53"/>
      <c r="D49" s="105" t="s">
        <v>47</v>
      </c>
      <c r="E49" s="107"/>
      <c r="F49" s="106"/>
      <c r="G49" s="61">
        <f>SUM(G42:G48)</f>
        <v>25.7</v>
      </c>
      <c r="H49" s="61">
        <f t="shared" ref="H49:I49" si="5">SUM(H42:H48)</f>
        <v>27.330000000000002</v>
      </c>
      <c r="I49" s="118">
        <f t="shared" si="5"/>
        <v>110.62</v>
      </c>
      <c r="J49" s="63">
        <f>SUM(J42:J48)</f>
        <v>815</v>
      </c>
      <c r="K49" s="106"/>
      <c r="L49" s="106"/>
    </row>
    <row r="50" spans="1:12" ht="15" customHeight="1" thickBot="1" x14ac:dyDescent="0.3">
      <c r="A50" s="31"/>
      <c r="B50" s="32"/>
      <c r="C50" s="53"/>
      <c r="D50" s="119" t="s">
        <v>48</v>
      </c>
      <c r="E50" s="59"/>
      <c r="F50" s="60"/>
      <c r="G50" s="62">
        <f>SUM(G41+G49)</f>
        <v>41.95</v>
      </c>
      <c r="H50" s="62">
        <f>SUM(H41+H49)</f>
        <v>45.88</v>
      </c>
      <c r="I50" s="117">
        <f t="shared" ref="I50" si="6">SUM(I41+I49)</f>
        <v>180.09</v>
      </c>
      <c r="J50" s="64">
        <f>SUM(J41+J49)</f>
        <v>1333</v>
      </c>
      <c r="K50" s="120"/>
      <c r="L50" s="60"/>
    </row>
    <row r="51" spans="1:12" ht="15" customHeight="1" x14ac:dyDescent="0.25">
      <c r="A51" s="81">
        <v>1</v>
      </c>
      <c r="B51" s="82">
        <v>4</v>
      </c>
      <c r="C51" s="78" t="s">
        <v>10</v>
      </c>
      <c r="D51" s="9" t="s">
        <v>14</v>
      </c>
      <c r="E51" s="11" t="s">
        <v>99</v>
      </c>
      <c r="F51" s="12">
        <v>160</v>
      </c>
      <c r="G51" s="15">
        <v>11.66</v>
      </c>
      <c r="H51" s="15">
        <v>6.38</v>
      </c>
      <c r="I51" s="17">
        <v>18.46</v>
      </c>
      <c r="J51" s="14">
        <v>178</v>
      </c>
      <c r="K51" s="10" t="s">
        <v>98</v>
      </c>
      <c r="L51" s="65"/>
    </row>
    <row r="52" spans="1:12" ht="15" customHeight="1" x14ac:dyDescent="0.25">
      <c r="A52" s="31"/>
      <c r="B52" s="42"/>
      <c r="C52" s="53"/>
      <c r="D52" s="9" t="s">
        <v>100</v>
      </c>
      <c r="E52" s="11" t="s">
        <v>102</v>
      </c>
      <c r="F52" s="12">
        <v>200</v>
      </c>
      <c r="G52" s="15">
        <v>0.22</v>
      </c>
      <c r="H52" s="15">
        <v>0.08</v>
      </c>
      <c r="I52" s="17">
        <v>14.16</v>
      </c>
      <c r="J52" s="14">
        <v>58</v>
      </c>
      <c r="K52" s="10" t="s">
        <v>101</v>
      </c>
      <c r="L52" s="65"/>
    </row>
    <row r="53" spans="1:12" ht="15" customHeight="1" x14ac:dyDescent="0.25">
      <c r="A53" s="31"/>
      <c r="B53" s="42"/>
      <c r="C53" s="53"/>
      <c r="D53" s="9" t="s">
        <v>79</v>
      </c>
      <c r="E53" s="11" t="s">
        <v>103</v>
      </c>
      <c r="F53" s="12">
        <v>40</v>
      </c>
      <c r="G53" s="15">
        <v>2.4</v>
      </c>
      <c r="H53" s="15">
        <v>10</v>
      </c>
      <c r="I53" s="17">
        <v>15.2</v>
      </c>
      <c r="J53" s="14">
        <v>152</v>
      </c>
      <c r="K53" s="10">
        <v>11</v>
      </c>
      <c r="L53" s="65"/>
    </row>
    <row r="54" spans="1:12" ht="15" customHeight="1" x14ac:dyDescent="0.25">
      <c r="A54" s="31"/>
      <c r="B54" s="42"/>
      <c r="C54" s="53"/>
      <c r="D54" s="9" t="s">
        <v>20</v>
      </c>
      <c r="E54" s="11" t="s">
        <v>22</v>
      </c>
      <c r="F54" s="12">
        <v>100</v>
      </c>
      <c r="G54" s="15">
        <v>0.4</v>
      </c>
      <c r="H54" s="15">
        <v>0.4</v>
      </c>
      <c r="I54" s="17">
        <v>9.8000000000000007</v>
      </c>
      <c r="J54" s="14">
        <v>44</v>
      </c>
      <c r="K54" s="10" t="s">
        <v>21</v>
      </c>
      <c r="L54" s="26"/>
    </row>
    <row r="55" spans="1:12" ht="15" customHeight="1" x14ac:dyDescent="0.25">
      <c r="A55" s="31"/>
      <c r="B55" s="42"/>
      <c r="C55" s="53"/>
      <c r="D55" s="9" t="s">
        <v>23</v>
      </c>
      <c r="E55" s="11" t="s">
        <v>25</v>
      </c>
      <c r="F55" s="12">
        <v>25</v>
      </c>
      <c r="G55" s="15">
        <v>1.93</v>
      </c>
      <c r="H55" s="15">
        <v>0.75</v>
      </c>
      <c r="I55" s="17">
        <v>12.53</v>
      </c>
      <c r="J55" s="14">
        <v>65</v>
      </c>
      <c r="K55" s="10" t="s">
        <v>24</v>
      </c>
      <c r="L55" s="65">
        <v>104.9</v>
      </c>
    </row>
    <row r="56" spans="1:12" ht="15" customHeight="1" x14ac:dyDescent="0.25">
      <c r="A56" s="33"/>
      <c r="B56" s="83"/>
      <c r="C56" s="84"/>
      <c r="D56" s="55" t="s">
        <v>47</v>
      </c>
      <c r="E56" s="11"/>
      <c r="F56" s="12"/>
      <c r="G56" s="15">
        <f>SUM(G51:G55)</f>
        <v>16.610000000000003</v>
      </c>
      <c r="H56" s="15">
        <f>SUM(H51:H55)</f>
        <v>17.61</v>
      </c>
      <c r="I56" s="17">
        <f t="shared" ref="I56" si="7">SUM(I51:I55)</f>
        <v>70.150000000000006</v>
      </c>
      <c r="J56" s="14">
        <f>SUM(J51:J55)</f>
        <v>497</v>
      </c>
      <c r="K56" s="10"/>
      <c r="L56" s="65"/>
    </row>
    <row r="57" spans="1:12" ht="15" customHeight="1" x14ac:dyDescent="0.25">
      <c r="A57" s="35">
        <v>1</v>
      </c>
      <c r="B57" s="36">
        <v>4</v>
      </c>
      <c r="C57" s="52" t="s">
        <v>26</v>
      </c>
      <c r="D57" s="97" t="s">
        <v>11</v>
      </c>
      <c r="E57" s="108" t="s">
        <v>105</v>
      </c>
      <c r="F57" s="101">
        <v>60</v>
      </c>
      <c r="G57" s="110">
        <v>0.73</v>
      </c>
      <c r="H57" s="110">
        <v>6.1</v>
      </c>
      <c r="I57" s="111">
        <v>4.4000000000000004</v>
      </c>
      <c r="J57" s="109">
        <v>76</v>
      </c>
      <c r="K57" s="98" t="s">
        <v>104</v>
      </c>
      <c r="L57" s="112"/>
    </row>
    <row r="58" spans="1:12" ht="15" customHeight="1" x14ac:dyDescent="0.25">
      <c r="A58" s="31"/>
      <c r="B58" s="32"/>
      <c r="C58" s="53"/>
      <c r="D58" s="9" t="s">
        <v>29</v>
      </c>
      <c r="E58" s="11" t="s">
        <v>107</v>
      </c>
      <c r="F58" s="12" t="s">
        <v>32</v>
      </c>
      <c r="G58" s="15">
        <v>2.79</v>
      </c>
      <c r="H58" s="15">
        <v>5.33</v>
      </c>
      <c r="I58" s="17">
        <v>7.28</v>
      </c>
      <c r="J58" s="14">
        <v>88</v>
      </c>
      <c r="K58" s="10" t="s">
        <v>106</v>
      </c>
      <c r="L58" s="26"/>
    </row>
    <row r="59" spans="1:12" ht="15" customHeight="1" x14ac:dyDescent="0.25">
      <c r="A59" s="31"/>
      <c r="B59" s="32"/>
      <c r="C59" s="53"/>
      <c r="D59" s="9" t="s">
        <v>33</v>
      </c>
      <c r="E59" s="11" t="s">
        <v>109</v>
      </c>
      <c r="F59" s="12">
        <v>90</v>
      </c>
      <c r="G59" s="15">
        <v>12.84</v>
      </c>
      <c r="H59" s="15">
        <v>9.5</v>
      </c>
      <c r="I59" s="17">
        <v>10.84</v>
      </c>
      <c r="J59" s="14">
        <v>212</v>
      </c>
      <c r="K59" s="10" t="s">
        <v>108</v>
      </c>
      <c r="L59" s="26"/>
    </row>
    <row r="60" spans="1:12" ht="15" customHeight="1" x14ac:dyDescent="0.25">
      <c r="A60" s="31"/>
      <c r="B60" s="32"/>
      <c r="C60" s="53"/>
      <c r="D60" s="9" t="s">
        <v>36</v>
      </c>
      <c r="E60" s="11" t="s">
        <v>111</v>
      </c>
      <c r="F60" s="12">
        <v>150</v>
      </c>
      <c r="G60" s="15">
        <v>5.72</v>
      </c>
      <c r="H60" s="15">
        <v>4.41</v>
      </c>
      <c r="I60" s="17">
        <v>39.44</v>
      </c>
      <c r="J60" s="14">
        <v>209</v>
      </c>
      <c r="K60" s="10" t="s">
        <v>110</v>
      </c>
      <c r="L60" s="26"/>
    </row>
    <row r="61" spans="1:12" ht="15" customHeight="1" x14ac:dyDescent="0.25">
      <c r="A61" s="31"/>
      <c r="B61" s="32"/>
      <c r="C61" s="53"/>
      <c r="D61" s="9" t="s">
        <v>39</v>
      </c>
      <c r="E61" s="11" t="s">
        <v>112</v>
      </c>
      <c r="F61" s="12">
        <v>200</v>
      </c>
      <c r="G61" s="15">
        <v>0.2</v>
      </c>
      <c r="H61" s="14">
        <v>0</v>
      </c>
      <c r="I61" s="17">
        <v>19</v>
      </c>
      <c r="J61" s="14">
        <v>80</v>
      </c>
      <c r="K61" s="10" t="s">
        <v>77</v>
      </c>
      <c r="L61" s="26"/>
    </row>
    <row r="62" spans="1:12" ht="15" customHeight="1" x14ac:dyDescent="0.25">
      <c r="A62" s="31"/>
      <c r="B62" s="42"/>
      <c r="C62" s="53"/>
      <c r="D62" s="9" t="s">
        <v>23</v>
      </c>
      <c r="E62" s="11" t="s">
        <v>25</v>
      </c>
      <c r="F62" s="12">
        <v>25</v>
      </c>
      <c r="G62" s="15">
        <v>1.93</v>
      </c>
      <c r="H62" s="15">
        <v>0.75</v>
      </c>
      <c r="I62" s="17">
        <v>12.53</v>
      </c>
      <c r="J62" s="14">
        <v>65</v>
      </c>
      <c r="K62" s="10" t="s">
        <v>24</v>
      </c>
      <c r="L62" s="26"/>
    </row>
    <row r="63" spans="1:12" ht="15" customHeight="1" x14ac:dyDescent="0.25">
      <c r="A63" s="31"/>
      <c r="B63" s="32"/>
      <c r="C63" s="53"/>
      <c r="D63" s="9" t="s">
        <v>42</v>
      </c>
      <c r="E63" s="11" t="s">
        <v>44</v>
      </c>
      <c r="F63" s="12">
        <v>40</v>
      </c>
      <c r="G63" s="15">
        <v>2.64</v>
      </c>
      <c r="H63" s="15">
        <v>0.48</v>
      </c>
      <c r="I63" s="17">
        <v>15.8</v>
      </c>
      <c r="J63" s="14">
        <v>78</v>
      </c>
      <c r="K63" s="10" t="s">
        <v>43</v>
      </c>
      <c r="L63" s="26">
        <v>156.03</v>
      </c>
    </row>
    <row r="64" spans="1:12" ht="15" customHeight="1" x14ac:dyDescent="0.25">
      <c r="A64" s="31"/>
      <c r="B64" s="32"/>
      <c r="C64" s="53"/>
      <c r="D64" s="105" t="s">
        <v>47</v>
      </c>
      <c r="E64" s="107"/>
      <c r="F64" s="106"/>
      <c r="G64" s="61">
        <f>SUM(G57:G63)</f>
        <v>26.849999999999998</v>
      </c>
      <c r="H64" s="61">
        <f>SUM(H57:H63)</f>
        <v>26.57</v>
      </c>
      <c r="I64" s="118">
        <f>SUM(I57:I63)</f>
        <v>109.28999999999999</v>
      </c>
      <c r="J64" s="63">
        <f>SUM(J57:J63)</f>
        <v>808</v>
      </c>
      <c r="K64" s="106"/>
      <c r="L64" s="106"/>
    </row>
    <row r="65" spans="1:12" ht="15" customHeight="1" thickBot="1" x14ac:dyDescent="0.3">
      <c r="A65" s="37"/>
      <c r="B65" s="38"/>
      <c r="C65" s="80"/>
      <c r="D65" s="119" t="s">
        <v>48</v>
      </c>
      <c r="E65" s="59"/>
      <c r="F65" s="60"/>
      <c r="G65" s="62">
        <f>SUM(G56+G64)</f>
        <v>43.46</v>
      </c>
      <c r="H65" s="62">
        <f>SUM(H56+H64)</f>
        <v>44.18</v>
      </c>
      <c r="I65" s="117">
        <f>SUM(I56+I64)</f>
        <v>179.44</v>
      </c>
      <c r="J65" s="64">
        <f>SUM(J56+J64)</f>
        <v>1305</v>
      </c>
      <c r="K65" s="120"/>
      <c r="L65" s="60"/>
    </row>
    <row r="66" spans="1:12" ht="15" customHeight="1" x14ac:dyDescent="0.25">
      <c r="A66" s="81">
        <v>1</v>
      </c>
      <c r="B66" s="82">
        <v>5</v>
      </c>
      <c r="C66" s="78" t="s">
        <v>10</v>
      </c>
      <c r="D66" s="18" t="s">
        <v>11</v>
      </c>
      <c r="E66" s="20" t="s">
        <v>114</v>
      </c>
      <c r="F66" s="21">
        <v>50</v>
      </c>
      <c r="G66" s="24">
        <v>6.35</v>
      </c>
      <c r="H66" s="24">
        <v>5.75</v>
      </c>
      <c r="I66" s="25">
        <v>5.35</v>
      </c>
      <c r="J66" s="23">
        <v>79</v>
      </c>
      <c r="K66" s="19" t="s">
        <v>113</v>
      </c>
      <c r="L66" s="4"/>
    </row>
    <row r="67" spans="1:12" ht="15" customHeight="1" x14ac:dyDescent="0.25">
      <c r="A67" s="31"/>
      <c r="B67" s="42"/>
      <c r="C67" s="53"/>
      <c r="D67" s="9" t="s">
        <v>14</v>
      </c>
      <c r="E67" s="11" t="s">
        <v>116</v>
      </c>
      <c r="F67" s="12">
        <v>180</v>
      </c>
      <c r="G67" s="15">
        <v>7.01</v>
      </c>
      <c r="H67" s="15">
        <v>9.6999999999999993</v>
      </c>
      <c r="I67" s="17">
        <v>31.55</v>
      </c>
      <c r="J67" s="14">
        <v>255</v>
      </c>
      <c r="K67" s="10" t="s">
        <v>115</v>
      </c>
      <c r="L67" s="65"/>
    </row>
    <row r="68" spans="1:12" ht="15" customHeight="1" x14ac:dyDescent="0.25">
      <c r="A68" s="31"/>
      <c r="B68" s="42"/>
      <c r="C68" s="53"/>
      <c r="D68" s="9" t="s">
        <v>17</v>
      </c>
      <c r="E68" s="11" t="s">
        <v>118</v>
      </c>
      <c r="F68" s="12">
        <v>200</v>
      </c>
      <c r="G68" s="15">
        <v>0.18</v>
      </c>
      <c r="H68" s="15">
        <v>0.04</v>
      </c>
      <c r="I68" s="17">
        <v>10.14</v>
      </c>
      <c r="J68" s="14">
        <v>42</v>
      </c>
      <c r="K68" s="10" t="s">
        <v>117</v>
      </c>
      <c r="L68" s="13"/>
    </row>
    <row r="69" spans="1:12" ht="15" customHeight="1" x14ac:dyDescent="0.25">
      <c r="A69" s="31"/>
      <c r="B69" s="42"/>
      <c r="C69" s="53"/>
      <c r="D69" s="9" t="s">
        <v>20</v>
      </c>
      <c r="E69" s="11" t="s">
        <v>67</v>
      </c>
      <c r="F69" s="12">
        <v>100</v>
      </c>
      <c r="G69" s="15">
        <v>0.8</v>
      </c>
      <c r="H69" s="15">
        <v>0.2</v>
      </c>
      <c r="I69" s="17">
        <v>7.5</v>
      </c>
      <c r="J69" s="14">
        <v>35</v>
      </c>
      <c r="K69" s="10" t="s">
        <v>66</v>
      </c>
      <c r="L69" s="26"/>
    </row>
    <row r="70" spans="1:12" ht="15" customHeight="1" x14ac:dyDescent="0.25">
      <c r="A70" s="31"/>
      <c r="B70" s="42"/>
      <c r="C70" s="53"/>
      <c r="D70" s="9" t="s">
        <v>23</v>
      </c>
      <c r="E70" s="11" t="s">
        <v>25</v>
      </c>
      <c r="F70" s="12">
        <v>25</v>
      </c>
      <c r="G70" s="15">
        <v>1.93</v>
      </c>
      <c r="H70" s="15">
        <v>0.75</v>
      </c>
      <c r="I70" s="17">
        <v>12.53</v>
      </c>
      <c r="J70" s="14">
        <v>65</v>
      </c>
      <c r="K70" s="10" t="s">
        <v>24</v>
      </c>
      <c r="L70" s="65">
        <v>104.9</v>
      </c>
    </row>
    <row r="71" spans="1:12" ht="15" customHeight="1" x14ac:dyDescent="0.25">
      <c r="A71" s="33"/>
      <c r="B71" s="83"/>
      <c r="C71" s="84"/>
      <c r="D71" s="55" t="s">
        <v>47</v>
      </c>
      <c r="E71" s="11"/>
      <c r="F71" s="12"/>
      <c r="G71" s="15">
        <f>SUM(G66:G70)</f>
        <v>16.27</v>
      </c>
      <c r="H71" s="15">
        <f t="shared" ref="H71:I71" si="8">SUM(H66:H70)</f>
        <v>16.439999999999998</v>
      </c>
      <c r="I71" s="17">
        <f t="shared" si="8"/>
        <v>67.069999999999993</v>
      </c>
      <c r="J71" s="14">
        <f>SUM(J66:J70)</f>
        <v>476</v>
      </c>
      <c r="K71" s="10"/>
      <c r="L71" s="65"/>
    </row>
    <row r="72" spans="1:12" ht="15" customHeight="1" x14ac:dyDescent="0.25">
      <c r="A72" s="35">
        <v>1</v>
      </c>
      <c r="B72" s="85">
        <v>5</v>
      </c>
      <c r="C72" s="52"/>
      <c r="D72" s="97" t="s">
        <v>11</v>
      </c>
      <c r="E72" s="99" t="s">
        <v>120</v>
      </c>
      <c r="F72" s="101">
        <v>60</v>
      </c>
      <c r="G72" s="110">
        <v>0.68</v>
      </c>
      <c r="H72" s="110">
        <v>3.11</v>
      </c>
      <c r="I72" s="111">
        <v>6.53</v>
      </c>
      <c r="J72" s="109">
        <v>57</v>
      </c>
      <c r="K72" s="98" t="s">
        <v>119</v>
      </c>
      <c r="L72" s="112"/>
    </row>
    <row r="73" spans="1:12" ht="15" customHeight="1" x14ac:dyDescent="0.25">
      <c r="A73" s="31"/>
      <c r="B73" s="42"/>
      <c r="C73" s="53"/>
      <c r="D73" s="9" t="s">
        <v>29</v>
      </c>
      <c r="E73" s="11" t="s">
        <v>122</v>
      </c>
      <c r="F73" s="12" t="s">
        <v>32</v>
      </c>
      <c r="G73" s="15">
        <v>1.93</v>
      </c>
      <c r="H73" s="15">
        <v>5.0599999999999996</v>
      </c>
      <c r="I73" s="17">
        <v>13.71</v>
      </c>
      <c r="J73" s="14">
        <v>109</v>
      </c>
      <c r="K73" s="10" t="s">
        <v>121</v>
      </c>
      <c r="L73" s="26"/>
    </row>
    <row r="74" spans="1:12" ht="15" customHeight="1" x14ac:dyDescent="0.25">
      <c r="A74" s="31"/>
      <c r="B74" s="42"/>
      <c r="C74" s="53"/>
      <c r="D74" s="9" t="s">
        <v>33</v>
      </c>
      <c r="E74" s="11" t="s">
        <v>124</v>
      </c>
      <c r="F74" s="12">
        <v>90</v>
      </c>
      <c r="G74" s="15">
        <v>12.46</v>
      </c>
      <c r="H74" s="15">
        <v>9.16</v>
      </c>
      <c r="I74" s="17">
        <v>2.37</v>
      </c>
      <c r="J74" s="14">
        <v>168</v>
      </c>
      <c r="K74" s="10" t="s">
        <v>123</v>
      </c>
      <c r="L74" s="26"/>
    </row>
    <row r="75" spans="1:12" ht="15" customHeight="1" x14ac:dyDescent="0.25">
      <c r="A75" s="31"/>
      <c r="B75" s="42"/>
      <c r="C75" s="53"/>
      <c r="D75" s="9" t="s">
        <v>36</v>
      </c>
      <c r="E75" s="11" t="s">
        <v>126</v>
      </c>
      <c r="F75" s="12">
        <v>150</v>
      </c>
      <c r="G75" s="15">
        <v>3.03</v>
      </c>
      <c r="H75" s="15">
        <v>4.74</v>
      </c>
      <c r="I75" s="17">
        <v>24.5</v>
      </c>
      <c r="J75" s="14">
        <v>153</v>
      </c>
      <c r="K75" s="10" t="s">
        <v>125</v>
      </c>
      <c r="L75" s="26"/>
    </row>
    <row r="76" spans="1:12" ht="15" customHeight="1" x14ac:dyDescent="0.25">
      <c r="A76" s="31"/>
      <c r="B76" s="42"/>
      <c r="C76" s="53"/>
      <c r="D76" s="9" t="s">
        <v>39</v>
      </c>
      <c r="E76" s="11" t="s">
        <v>128</v>
      </c>
      <c r="F76" s="12">
        <v>200</v>
      </c>
      <c r="G76" s="15">
        <v>0.46</v>
      </c>
      <c r="H76" s="15">
        <v>0.1</v>
      </c>
      <c r="I76" s="17">
        <v>28.14</v>
      </c>
      <c r="J76" s="14">
        <v>101</v>
      </c>
      <c r="K76" s="10" t="s">
        <v>127</v>
      </c>
      <c r="L76" s="26"/>
    </row>
    <row r="77" spans="1:12" ht="15" customHeight="1" x14ac:dyDescent="0.25">
      <c r="A77" s="31"/>
      <c r="B77" s="42"/>
      <c r="C77" s="53"/>
      <c r="D77" s="9" t="s">
        <v>79</v>
      </c>
      <c r="E77" s="11" t="s">
        <v>87</v>
      </c>
      <c r="F77" s="12">
        <v>100</v>
      </c>
      <c r="G77" s="15">
        <v>3.1</v>
      </c>
      <c r="H77" s="15">
        <v>2.5</v>
      </c>
      <c r="I77" s="17">
        <v>18</v>
      </c>
      <c r="J77" s="14">
        <v>107</v>
      </c>
      <c r="K77" s="10" t="s">
        <v>86</v>
      </c>
      <c r="L77" s="26"/>
    </row>
    <row r="78" spans="1:12" ht="15" customHeight="1" x14ac:dyDescent="0.25">
      <c r="A78" s="31"/>
      <c r="B78" s="42"/>
      <c r="C78" s="86"/>
      <c r="D78" s="9" t="s">
        <v>23</v>
      </c>
      <c r="E78" s="11" t="s">
        <v>25</v>
      </c>
      <c r="F78" s="12">
        <v>15</v>
      </c>
      <c r="G78" s="15">
        <v>1.1599999999999999</v>
      </c>
      <c r="H78" s="15">
        <v>0.45</v>
      </c>
      <c r="I78" s="17">
        <v>7.52</v>
      </c>
      <c r="J78" s="14">
        <v>39</v>
      </c>
      <c r="K78" s="10" t="s">
        <v>24</v>
      </c>
      <c r="L78" s="26"/>
    </row>
    <row r="79" spans="1:12" ht="15" customHeight="1" x14ac:dyDescent="0.25">
      <c r="A79" s="31"/>
      <c r="B79" s="42"/>
      <c r="C79" s="86"/>
      <c r="D79" s="9" t="s">
        <v>11</v>
      </c>
      <c r="E79" s="11" t="s">
        <v>44</v>
      </c>
      <c r="F79" s="12">
        <v>40</v>
      </c>
      <c r="G79" s="15">
        <v>2.64</v>
      </c>
      <c r="H79" s="15">
        <v>0.48</v>
      </c>
      <c r="I79" s="17">
        <v>15.8</v>
      </c>
      <c r="J79" s="14">
        <v>78</v>
      </c>
      <c r="K79" s="10" t="s">
        <v>43</v>
      </c>
      <c r="L79" s="26">
        <v>156.03</v>
      </c>
    </row>
    <row r="80" spans="1:12" ht="15" customHeight="1" x14ac:dyDescent="0.25">
      <c r="A80" s="31"/>
      <c r="B80" s="42"/>
      <c r="C80" s="86"/>
      <c r="D80" s="105" t="s">
        <v>47</v>
      </c>
      <c r="E80" s="107"/>
      <c r="F80" s="106"/>
      <c r="G80" s="61">
        <f>SUM(G72:G79)</f>
        <v>25.460000000000004</v>
      </c>
      <c r="H80" s="61">
        <f t="shared" ref="H80:I80" si="9">SUM(H72:H79)</f>
        <v>25.6</v>
      </c>
      <c r="I80" s="118">
        <f t="shared" si="9"/>
        <v>116.57</v>
      </c>
      <c r="J80" s="63">
        <f>SUM(J72:J79)</f>
        <v>812</v>
      </c>
      <c r="K80" s="106"/>
      <c r="L80" s="106"/>
    </row>
    <row r="81" spans="1:12" ht="15" customHeight="1" thickBot="1" x14ac:dyDescent="0.3">
      <c r="A81" s="37"/>
      <c r="B81" s="79"/>
      <c r="C81" s="87"/>
      <c r="D81" s="119" t="s">
        <v>48</v>
      </c>
      <c r="E81" s="59"/>
      <c r="F81" s="60"/>
      <c r="G81" s="62">
        <f>SUM(G71+G80)</f>
        <v>41.730000000000004</v>
      </c>
      <c r="H81" s="62">
        <f t="shared" ref="H81:I81" si="10">SUM(H71+H80)</f>
        <v>42.04</v>
      </c>
      <c r="I81" s="117">
        <f t="shared" si="10"/>
        <v>183.64</v>
      </c>
      <c r="J81" s="64">
        <f>SUM(J71+J80)</f>
        <v>1288</v>
      </c>
      <c r="K81" s="120"/>
      <c r="L81" s="60"/>
    </row>
    <row r="82" spans="1:12" ht="15" customHeight="1" x14ac:dyDescent="0.25">
      <c r="A82" s="81">
        <v>2</v>
      </c>
      <c r="B82" s="77">
        <v>1</v>
      </c>
      <c r="C82" s="78" t="s">
        <v>10</v>
      </c>
      <c r="D82" s="9" t="s">
        <v>11</v>
      </c>
      <c r="E82" s="11" t="s">
        <v>82</v>
      </c>
      <c r="F82" s="12">
        <v>10</v>
      </c>
      <c r="G82" s="15">
        <v>0.05</v>
      </c>
      <c r="H82" s="15">
        <v>8.25</v>
      </c>
      <c r="I82" s="17">
        <v>0.08</v>
      </c>
      <c r="J82" s="14">
        <v>75</v>
      </c>
      <c r="K82" s="10" t="s">
        <v>81</v>
      </c>
      <c r="L82" s="65"/>
    </row>
    <row r="83" spans="1:12" ht="15" customHeight="1" x14ac:dyDescent="0.25">
      <c r="A83" s="31"/>
      <c r="B83" s="32"/>
      <c r="C83" s="53"/>
      <c r="D83" s="9" t="s">
        <v>14</v>
      </c>
      <c r="E83" s="11" t="s">
        <v>134</v>
      </c>
      <c r="F83" s="12">
        <v>180</v>
      </c>
      <c r="G83" s="15">
        <v>8.35</v>
      </c>
      <c r="H83" s="15">
        <v>5.68</v>
      </c>
      <c r="I83" s="17">
        <v>31.14</v>
      </c>
      <c r="J83" s="14">
        <v>245</v>
      </c>
      <c r="K83" s="10" t="s">
        <v>133</v>
      </c>
      <c r="L83" s="65"/>
    </row>
    <row r="84" spans="1:12" ht="15" customHeight="1" x14ac:dyDescent="0.25">
      <c r="A84" s="31"/>
      <c r="B84" s="32"/>
      <c r="C84" s="53"/>
      <c r="D84" s="9" t="s">
        <v>17</v>
      </c>
      <c r="E84" s="11" t="s">
        <v>136</v>
      </c>
      <c r="F84" s="12">
        <v>200</v>
      </c>
      <c r="G84" s="15">
        <v>2.42</v>
      </c>
      <c r="H84" s="15">
        <v>1.48</v>
      </c>
      <c r="I84" s="17">
        <v>11.94</v>
      </c>
      <c r="J84" s="14">
        <v>66</v>
      </c>
      <c r="K84" s="10" t="s">
        <v>135</v>
      </c>
      <c r="L84" s="65"/>
    </row>
    <row r="85" spans="1:12" ht="15" customHeight="1" x14ac:dyDescent="0.25">
      <c r="A85" s="31"/>
      <c r="B85" s="32"/>
      <c r="C85" s="53"/>
      <c r="D85" s="9" t="s">
        <v>79</v>
      </c>
      <c r="E85" s="11" t="s">
        <v>87</v>
      </c>
      <c r="F85" s="12">
        <v>100</v>
      </c>
      <c r="G85" s="15">
        <v>3.1</v>
      </c>
      <c r="H85" s="15">
        <v>2.5</v>
      </c>
      <c r="I85" s="17">
        <v>18</v>
      </c>
      <c r="J85" s="14">
        <v>107</v>
      </c>
      <c r="K85" s="10" t="s">
        <v>86</v>
      </c>
      <c r="L85" s="13"/>
    </row>
    <row r="86" spans="1:12" ht="15" customHeight="1" x14ac:dyDescent="0.25">
      <c r="A86" s="31"/>
      <c r="B86" s="32"/>
      <c r="C86" s="53"/>
      <c r="D86" s="9" t="s">
        <v>23</v>
      </c>
      <c r="E86" s="11" t="s">
        <v>25</v>
      </c>
      <c r="F86" s="12">
        <v>25</v>
      </c>
      <c r="G86" s="15">
        <v>1.93</v>
      </c>
      <c r="H86" s="15">
        <v>0.75</v>
      </c>
      <c r="I86" s="17">
        <v>12.53</v>
      </c>
      <c r="J86" s="14">
        <v>65</v>
      </c>
      <c r="K86" s="10" t="s">
        <v>24</v>
      </c>
      <c r="L86" s="65">
        <v>104.9</v>
      </c>
    </row>
    <row r="87" spans="1:12" ht="15" customHeight="1" x14ac:dyDescent="0.25">
      <c r="A87" s="31"/>
      <c r="B87" s="32"/>
      <c r="C87" s="53"/>
      <c r="D87" s="104" t="s">
        <v>47</v>
      </c>
      <c r="E87" s="44"/>
      <c r="F87" s="45"/>
      <c r="G87" s="48">
        <f>SUM(G82:G86)</f>
        <v>15.85</v>
      </c>
      <c r="H87" s="48">
        <f t="shared" ref="H87:I87" si="11">SUM(H82:H86)</f>
        <v>18.66</v>
      </c>
      <c r="I87" s="49">
        <f t="shared" si="11"/>
        <v>73.69</v>
      </c>
      <c r="J87" s="47">
        <f>SUM(J82:J86)</f>
        <v>558</v>
      </c>
      <c r="K87" s="43"/>
      <c r="L87" s="46"/>
    </row>
    <row r="88" spans="1:12" ht="15" customHeight="1" x14ac:dyDescent="0.25">
      <c r="A88" s="35">
        <v>2</v>
      </c>
      <c r="B88" s="36">
        <v>1</v>
      </c>
      <c r="C88" s="52" t="s">
        <v>26</v>
      </c>
      <c r="D88" s="9" t="s">
        <v>11</v>
      </c>
      <c r="E88" s="11" t="s">
        <v>138</v>
      </c>
      <c r="F88" s="12">
        <v>60</v>
      </c>
      <c r="G88" s="15">
        <v>0.48</v>
      </c>
      <c r="H88" s="15">
        <v>0.06</v>
      </c>
      <c r="I88" s="17">
        <v>1.02</v>
      </c>
      <c r="J88" s="14">
        <v>7</v>
      </c>
      <c r="K88" s="10" t="s">
        <v>137</v>
      </c>
      <c r="L88" s="26"/>
    </row>
    <row r="89" spans="1:12" ht="15" customHeight="1" x14ac:dyDescent="0.25">
      <c r="A89" s="31"/>
      <c r="B89" s="32"/>
      <c r="C89" s="53"/>
      <c r="D89" s="9" t="s">
        <v>29</v>
      </c>
      <c r="E89" s="11" t="s">
        <v>139</v>
      </c>
      <c r="F89" s="12" t="s">
        <v>32</v>
      </c>
      <c r="G89" s="15">
        <v>1.58</v>
      </c>
      <c r="H89" s="15">
        <v>4.92</v>
      </c>
      <c r="I89" s="17">
        <v>7.44</v>
      </c>
      <c r="J89" s="14">
        <v>80</v>
      </c>
      <c r="K89" s="10" t="s">
        <v>106</v>
      </c>
      <c r="L89" s="26"/>
    </row>
    <row r="90" spans="1:12" ht="15" customHeight="1" x14ac:dyDescent="0.25">
      <c r="A90" s="31"/>
      <c r="B90" s="32"/>
      <c r="C90" s="53"/>
      <c r="D90" s="9" t="s">
        <v>33</v>
      </c>
      <c r="E90" s="11" t="s">
        <v>141</v>
      </c>
      <c r="F90" s="12">
        <v>240</v>
      </c>
      <c r="G90" s="15">
        <v>18.64</v>
      </c>
      <c r="H90" s="15">
        <v>19.5</v>
      </c>
      <c r="I90" s="17">
        <v>28.46</v>
      </c>
      <c r="J90" s="14">
        <v>405</v>
      </c>
      <c r="K90" s="10" t="s">
        <v>140</v>
      </c>
      <c r="L90" s="26"/>
    </row>
    <row r="91" spans="1:12" ht="15" customHeight="1" x14ac:dyDescent="0.25">
      <c r="A91" s="31"/>
      <c r="B91" s="32"/>
      <c r="C91" s="53"/>
      <c r="D91" s="9" t="s">
        <v>39</v>
      </c>
      <c r="E91" s="11" t="s">
        <v>143</v>
      </c>
      <c r="F91" s="12">
        <v>200</v>
      </c>
      <c r="G91" s="15">
        <v>0.16</v>
      </c>
      <c r="H91" s="15">
        <v>0.16</v>
      </c>
      <c r="I91" s="17">
        <v>27.88</v>
      </c>
      <c r="J91" s="14">
        <v>114</v>
      </c>
      <c r="K91" s="10" t="s">
        <v>142</v>
      </c>
      <c r="L91" s="26"/>
    </row>
    <row r="92" spans="1:12" ht="15" customHeight="1" x14ac:dyDescent="0.25">
      <c r="A92" s="31"/>
      <c r="B92" s="32"/>
      <c r="C92" s="53"/>
      <c r="D92" s="9" t="s">
        <v>20</v>
      </c>
      <c r="E92" s="11" t="s">
        <v>22</v>
      </c>
      <c r="F92" s="12">
        <v>100</v>
      </c>
      <c r="G92" s="15">
        <v>0.4</v>
      </c>
      <c r="H92" s="15">
        <v>0.4</v>
      </c>
      <c r="I92" s="17">
        <v>9.8000000000000007</v>
      </c>
      <c r="J92" s="14">
        <v>44</v>
      </c>
      <c r="K92" s="10" t="s">
        <v>21</v>
      </c>
      <c r="L92" s="26"/>
    </row>
    <row r="93" spans="1:12" ht="15" customHeight="1" x14ac:dyDescent="0.25">
      <c r="A93" s="31"/>
      <c r="B93" s="32"/>
      <c r="C93" s="53"/>
      <c r="D93" s="9" t="s">
        <v>23</v>
      </c>
      <c r="E93" s="11" t="s">
        <v>25</v>
      </c>
      <c r="F93" s="12">
        <v>25</v>
      </c>
      <c r="G93" s="15">
        <v>1.93</v>
      </c>
      <c r="H93" s="15">
        <v>0.75</v>
      </c>
      <c r="I93" s="17">
        <v>12.53</v>
      </c>
      <c r="J93" s="14">
        <v>65</v>
      </c>
      <c r="K93" s="10" t="s">
        <v>24</v>
      </c>
      <c r="L93" s="26"/>
    </row>
    <row r="94" spans="1:12" ht="15" customHeight="1" x14ac:dyDescent="0.25">
      <c r="A94" s="31"/>
      <c r="B94" s="32"/>
      <c r="C94" s="53"/>
      <c r="D94" s="9" t="s">
        <v>42</v>
      </c>
      <c r="E94" s="11" t="s">
        <v>44</v>
      </c>
      <c r="F94" s="12">
        <v>40</v>
      </c>
      <c r="G94" s="15">
        <v>2.64</v>
      </c>
      <c r="H94" s="15">
        <v>0.48</v>
      </c>
      <c r="I94" s="17">
        <v>15.8</v>
      </c>
      <c r="J94" s="14">
        <v>78</v>
      </c>
      <c r="K94" s="10" t="s">
        <v>43</v>
      </c>
      <c r="L94" s="26">
        <v>156.03</v>
      </c>
    </row>
    <row r="95" spans="1:12" ht="15" customHeight="1" x14ac:dyDescent="0.25">
      <c r="A95" s="31"/>
      <c r="B95" s="32"/>
      <c r="C95" s="53"/>
      <c r="D95" s="105" t="s">
        <v>47</v>
      </c>
      <c r="E95" s="107"/>
      <c r="F95" s="106"/>
      <c r="G95" s="61">
        <f>SUM(G88:G94)</f>
        <v>25.83</v>
      </c>
      <c r="H95" s="61">
        <f>SUM(H88:H94)</f>
        <v>26.27</v>
      </c>
      <c r="I95" s="118">
        <f t="shared" ref="I95" si="12">SUM(I88:I94)</f>
        <v>102.92999999999999</v>
      </c>
      <c r="J95" s="63">
        <f>SUM(J88:J94)</f>
        <v>793</v>
      </c>
      <c r="K95" s="106"/>
      <c r="L95" s="106"/>
    </row>
    <row r="96" spans="1:12" ht="15" customHeight="1" thickBot="1" x14ac:dyDescent="0.3">
      <c r="A96" s="37"/>
      <c r="B96" s="38"/>
      <c r="C96" s="80"/>
      <c r="D96" s="119" t="s">
        <v>48</v>
      </c>
      <c r="E96" s="59"/>
      <c r="F96" s="60"/>
      <c r="G96" s="62">
        <f>SUM(G87+G95)</f>
        <v>41.68</v>
      </c>
      <c r="H96" s="62">
        <f t="shared" ref="H96:I96" si="13">SUM(H87+H95)</f>
        <v>44.93</v>
      </c>
      <c r="I96" s="117">
        <f t="shared" si="13"/>
        <v>176.62</v>
      </c>
      <c r="J96" s="64">
        <f>SUM(J87+J95)</f>
        <v>1351</v>
      </c>
      <c r="K96" s="120"/>
      <c r="L96" s="60"/>
    </row>
    <row r="97" spans="1:12" ht="15" customHeight="1" x14ac:dyDescent="0.25">
      <c r="A97" s="31">
        <v>2</v>
      </c>
      <c r="B97" s="32">
        <v>2</v>
      </c>
      <c r="C97" s="53" t="s">
        <v>10</v>
      </c>
      <c r="D97" s="97" t="s">
        <v>14</v>
      </c>
      <c r="E97" s="99" t="s">
        <v>144</v>
      </c>
      <c r="F97" s="98">
        <v>150</v>
      </c>
      <c r="G97" s="102">
        <v>13.65</v>
      </c>
      <c r="H97" s="102">
        <v>14.77</v>
      </c>
      <c r="I97" s="103">
        <v>23.5</v>
      </c>
      <c r="J97" s="101">
        <v>245.6</v>
      </c>
      <c r="K97" s="98">
        <v>232</v>
      </c>
      <c r="L97" s="100"/>
    </row>
    <row r="98" spans="1:12" ht="15" customHeight="1" x14ac:dyDescent="0.25">
      <c r="A98" s="31"/>
      <c r="B98" s="32"/>
      <c r="C98" s="53"/>
      <c r="D98" s="9" t="s">
        <v>17</v>
      </c>
      <c r="E98" s="11" t="s">
        <v>118</v>
      </c>
      <c r="F98" s="12">
        <v>200</v>
      </c>
      <c r="G98" s="15">
        <v>0.18</v>
      </c>
      <c r="H98" s="15">
        <v>0.04</v>
      </c>
      <c r="I98" s="17">
        <v>10.14</v>
      </c>
      <c r="J98" s="14">
        <v>42</v>
      </c>
      <c r="K98" s="10" t="s">
        <v>117</v>
      </c>
      <c r="L98" s="65"/>
    </row>
    <row r="99" spans="1:12" ht="15" customHeight="1" x14ac:dyDescent="0.25">
      <c r="A99" s="31"/>
      <c r="B99" s="32"/>
      <c r="C99" s="53"/>
      <c r="D99" s="9" t="s">
        <v>20</v>
      </c>
      <c r="E99" s="11" t="s">
        <v>67</v>
      </c>
      <c r="F99" s="12">
        <v>100</v>
      </c>
      <c r="G99" s="15">
        <v>0.8</v>
      </c>
      <c r="H99" s="15">
        <v>0.2</v>
      </c>
      <c r="I99" s="17">
        <v>7.5</v>
      </c>
      <c r="J99" s="14">
        <v>35</v>
      </c>
      <c r="K99" s="10" t="s">
        <v>66</v>
      </c>
      <c r="L99" s="13"/>
    </row>
    <row r="100" spans="1:12" ht="15" customHeight="1" x14ac:dyDescent="0.25">
      <c r="A100" s="31"/>
      <c r="B100" s="32"/>
      <c r="C100" s="53"/>
      <c r="D100" s="94" t="s">
        <v>79</v>
      </c>
      <c r="E100" s="11" t="s">
        <v>145</v>
      </c>
      <c r="F100" s="12">
        <v>30</v>
      </c>
      <c r="G100" s="15">
        <v>0.45</v>
      </c>
      <c r="H100" s="15">
        <v>2.76</v>
      </c>
      <c r="I100" s="17">
        <v>19.260000000000002</v>
      </c>
      <c r="J100" s="14">
        <v>104</v>
      </c>
      <c r="K100" s="10">
        <v>14</v>
      </c>
      <c r="L100" s="95"/>
    </row>
    <row r="101" spans="1:12" ht="15" customHeight="1" x14ac:dyDescent="0.25">
      <c r="A101" s="31"/>
      <c r="B101" s="32"/>
      <c r="C101" s="53"/>
      <c r="D101" s="9" t="s">
        <v>23</v>
      </c>
      <c r="E101" s="11" t="s">
        <v>25</v>
      </c>
      <c r="F101" s="12">
        <v>25</v>
      </c>
      <c r="G101" s="15">
        <v>1.93</v>
      </c>
      <c r="H101" s="15">
        <v>0.75</v>
      </c>
      <c r="I101" s="17">
        <v>12.53</v>
      </c>
      <c r="J101" s="14">
        <v>65</v>
      </c>
      <c r="K101" s="10" t="s">
        <v>24</v>
      </c>
      <c r="L101" s="65">
        <v>104.9</v>
      </c>
    </row>
    <row r="102" spans="1:12" ht="15" customHeight="1" thickBot="1" x14ac:dyDescent="0.3">
      <c r="A102" s="33"/>
      <c r="B102" s="34"/>
      <c r="C102" s="84"/>
      <c r="D102" s="105" t="s">
        <v>47</v>
      </c>
      <c r="E102" s="108"/>
      <c r="F102" s="101"/>
      <c r="G102" s="110">
        <f>SUM(G97:G101)</f>
        <v>17.010000000000002</v>
      </c>
      <c r="H102" s="110">
        <f t="shared" ref="H102:I102" si="14">SUM(H97:H101)</f>
        <v>18.519999999999996</v>
      </c>
      <c r="I102" s="111">
        <f t="shared" si="14"/>
        <v>72.930000000000007</v>
      </c>
      <c r="J102" s="109">
        <f>SUM(J97:J101)</f>
        <v>491.6</v>
      </c>
      <c r="K102" s="98"/>
      <c r="L102" s="100"/>
    </row>
    <row r="103" spans="1:12" ht="15" customHeight="1" x14ac:dyDescent="0.25">
      <c r="A103" s="35">
        <v>2</v>
      </c>
      <c r="B103" s="85">
        <v>2</v>
      </c>
      <c r="C103" s="52" t="s">
        <v>26</v>
      </c>
      <c r="D103" s="18" t="s">
        <v>11</v>
      </c>
      <c r="E103" s="20" t="s">
        <v>89</v>
      </c>
      <c r="F103" s="21">
        <v>60</v>
      </c>
      <c r="G103" s="24">
        <v>0.52</v>
      </c>
      <c r="H103" s="24">
        <v>4.0599999999999996</v>
      </c>
      <c r="I103" s="25">
        <v>5.57</v>
      </c>
      <c r="J103" s="23">
        <v>52</v>
      </c>
      <c r="K103" s="19" t="s">
        <v>88</v>
      </c>
      <c r="L103" s="22"/>
    </row>
    <row r="104" spans="1:12" ht="15" customHeight="1" x14ac:dyDescent="0.25">
      <c r="A104" s="31"/>
      <c r="B104" s="42"/>
      <c r="C104" s="53"/>
      <c r="D104" s="9" t="s">
        <v>29</v>
      </c>
      <c r="E104" s="11" t="s">
        <v>147</v>
      </c>
      <c r="F104" s="12" t="s">
        <v>148</v>
      </c>
      <c r="G104" s="15">
        <v>5.17</v>
      </c>
      <c r="H104" s="15">
        <v>4.7300000000000004</v>
      </c>
      <c r="I104" s="17">
        <v>18.899999999999999</v>
      </c>
      <c r="J104" s="14">
        <v>156</v>
      </c>
      <c r="K104" s="10" t="s">
        <v>146</v>
      </c>
      <c r="L104" s="26"/>
    </row>
    <row r="105" spans="1:12" ht="15" customHeight="1" x14ac:dyDescent="0.25">
      <c r="A105" s="31"/>
      <c r="B105" s="42"/>
      <c r="C105" s="53"/>
      <c r="D105" s="9" t="s">
        <v>33</v>
      </c>
      <c r="E105" s="11" t="s">
        <v>150</v>
      </c>
      <c r="F105" s="12" t="s">
        <v>151</v>
      </c>
      <c r="G105" s="15">
        <v>11.27</v>
      </c>
      <c r="H105" s="15">
        <v>12.43</v>
      </c>
      <c r="I105" s="17">
        <v>17.510000000000002</v>
      </c>
      <c r="J105" s="14">
        <v>185</v>
      </c>
      <c r="K105" s="10" t="s">
        <v>149</v>
      </c>
      <c r="L105" s="26"/>
    </row>
    <row r="106" spans="1:12" ht="15" customHeight="1" x14ac:dyDescent="0.25">
      <c r="A106" s="31"/>
      <c r="B106" s="42"/>
      <c r="C106" s="53"/>
      <c r="D106" s="9" t="s">
        <v>36</v>
      </c>
      <c r="E106" s="11" t="s">
        <v>153</v>
      </c>
      <c r="F106" s="12">
        <v>150</v>
      </c>
      <c r="G106" s="15">
        <v>4.05</v>
      </c>
      <c r="H106" s="15">
        <v>4.5</v>
      </c>
      <c r="I106" s="17">
        <v>24.19</v>
      </c>
      <c r="J106" s="14">
        <v>197</v>
      </c>
      <c r="K106" s="10" t="s">
        <v>152</v>
      </c>
      <c r="L106" s="26"/>
    </row>
    <row r="107" spans="1:12" ht="15" customHeight="1" x14ac:dyDescent="0.25">
      <c r="A107" s="31"/>
      <c r="B107" s="42"/>
      <c r="C107" s="53"/>
      <c r="D107" s="9" t="s">
        <v>39</v>
      </c>
      <c r="E107" s="11" t="s">
        <v>155</v>
      </c>
      <c r="F107" s="12">
        <v>200</v>
      </c>
      <c r="G107" s="15">
        <v>0.08</v>
      </c>
      <c r="H107" s="15">
        <v>0.04</v>
      </c>
      <c r="I107" s="17">
        <v>21.1</v>
      </c>
      <c r="J107" s="14">
        <v>87</v>
      </c>
      <c r="K107" s="10" t="s">
        <v>154</v>
      </c>
      <c r="L107" s="26"/>
    </row>
    <row r="108" spans="1:12" ht="15" customHeight="1" x14ac:dyDescent="0.25">
      <c r="A108" s="31"/>
      <c r="B108" s="42"/>
      <c r="C108" s="53"/>
      <c r="D108" s="9" t="s">
        <v>23</v>
      </c>
      <c r="E108" s="11" t="s">
        <v>25</v>
      </c>
      <c r="F108" s="12">
        <v>25</v>
      </c>
      <c r="G108" s="15">
        <v>1.93</v>
      </c>
      <c r="H108" s="15">
        <v>0.75</v>
      </c>
      <c r="I108" s="17">
        <v>12.53</v>
      </c>
      <c r="J108" s="14">
        <v>65</v>
      </c>
      <c r="K108" s="10" t="s">
        <v>24</v>
      </c>
      <c r="L108" s="26"/>
    </row>
    <row r="109" spans="1:12" ht="15" customHeight="1" x14ac:dyDescent="0.25">
      <c r="A109" s="31"/>
      <c r="B109" s="42"/>
      <c r="C109" s="53"/>
      <c r="D109" s="9" t="s">
        <v>42</v>
      </c>
      <c r="E109" s="11" t="s">
        <v>44</v>
      </c>
      <c r="F109" s="12">
        <v>40</v>
      </c>
      <c r="G109" s="15">
        <v>2.64</v>
      </c>
      <c r="H109" s="15">
        <v>0.48</v>
      </c>
      <c r="I109" s="17">
        <v>15.8</v>
      </c>
      <c r="J109" s="14">
        <v>78</v>
      </c>
      <c r="K109" s="10" t="s">
        <v>43</v>
      </c>
      <c r="L109" s="26">
        <v>156.03</v>
      </c>
    </row>
    <row r="110" spans="1:12" ht="15" customHeight="1" x14ac:dyDescent="0.25">
      <c r="A110" s="31"/>
      <c r="B110" s="42"/>
      <c r="C110" s="53"/>
      <c r="D110" s="105" t="s">
        <v>47</v>
      </c>
      <c r="E110" s="107"/>
      <c r="F110" s="106"/>
      <c r="G110" s="61">
        <f>SUM(G103:G109)</f>
        <v>25.66</v>
      </c>
      <c r="H110" s="61">
        <f t="shared" ref="H110:I110" si="15">SUM(H103:H109)</f>
        <v>26.99</v>
      </c>
      <c r="I110" s="118">
        <f t="shared" si="15"/>
        <v>115.60000000000001</v>
      </c>
      <c r="J110" s="63">
        <f>SUM(J103:J109)</f>
        <v>820</v>
      </c>
      <c r="K110" s="106"/>
      <c r="L110" s="106"/>
    </row>
    <row r="111" spans="1:12" ht="15" customHeight="1" thickBot="1" x14ac:dyDescent="0.3">
      <c r="A111" s="37"/>
      <c r="B111" s="42"/>
      <c r="C111" s="53"/>
      <c r="D111" s="119" t="s">
        <v>48</v>
      </c>
      <c r="E111" s="59"/>
      <c r="F111" s="60"/>
      <c r="G111" s="62">
        <f>SUM(G102+G110)</f>
        <v>42.67</v>
      </c>
      <c r="H111" s="62">
        <f>SUM(H102+H110)</f>
        <v>45.509999999999991</v>
      </c>
      <c r="I111" s="117">
        <f t="shared" ref="I111" si="16">SUM(I102+I110)</f>
        <v>188.53000000000003</v>
      </c>
      <c r="J111" s="64">
        <f>SUM(J102+J110)</f>
        <v>1311.6</v>
      </c>
      <c r="K111" s="120"/>
      <c r="L111" s="60"/>
    </row>
    <row r="112" spans="1:12" ht="15" customHeight="1" x14ac:dyDescent="0.25">
      <c r="A112" s="76">
        <v>2</v>
      </c>
      <c r="B112" s="36">
        <v>3</v>
      </c>
      <c r="C112" s="52" t="s">
        <v>10</v>
      </c>
      <c r="D112" s="113" t="s">
        <v>11</v>
      </c>
      <c r="E112" s="11" t="s">
        <v>13</v>
      </c>
      <c r="F112" s="12">
        <v>15</v>
      </c>
      <c r="G112" s="15">
        <v>3.95</v>
      </c>
      <c r="H112" s="15">
        <v>3.99</v>
      </c>
      <c r="I112" s="16">
        <v>0</v>
      </c>
      <c r="J112" s="14">
        <v>52</v>
      </c>
      <c r="K112" s="10" t="s">
        <v>12</v>
      </c>
      <c r="L112" s="65"/>
    </row>
    <row r="113" spans="1:12" ht="15" customHeight="1" x14ac:dyDescent="0.25">
      <c r="A113" s="40"/>
      <c r="B113" s="32"/>
      <c r="C113" s="53"/>
      <c r="D113" s="113" t="s">
        <v>14</v>
      </c>
      <c r="E113" s="11" t="s">
        <v>156</v>
      </c>
      <c r="F113" s="12">
        <v>180</v>
      </c>
      <c r="G113" s="15">
        <v>7.8</v>
      </c>
      <c r="H113" s="15">
        <v>9.1</v>
      </c>
      <c r="I113" s="17">
        <v>23.5</v>
      </c>
      <c r="J113" s="14">
        <v>223</v>
      </c>
      <c r="K113" s="10" t="s">
        <v>15</v>
      </c>
      <c r="L113" s="65"/>
    </row>
    <row r="114" spans="1:12" ht="15" customHeight="1" x14ac:dyDescent="0.25">
      <c r="A114" s="40"/>
      <c r="B114" s="32"/>
      <c r="C114" s="53"/>
      <c r="D114" s="113" t="s">
        <v>17</v>
      </c>
      <c r="E114" s="11" t="s">
        <v>85</v>
      </c>
      <c r="F114" s="12">
        <v>200</v>
      </c>
      <c r="G114" s="15">
        <v>1.6</v>
      </c>
      <c r="H114" s="15">
        <v>1.8</v>
      </c>
      <c r="I114" s="17">
        <v>22.36</v>
      </c>
      <c r="J114" s="14">
        <v>92</v>
      </c>
      <c r="K114" s="10" t="s">
        <v>84</v>
      </c>
      <c r="L114" s="65"/>
    </row>
    <row r="115" spans="1:12" ht="15" customHeight="1" x14ac:dyDescent="0.25">
      <c r="A115" s="40"/>
      <c r="B115" s="32"/>
      <c r="C115" s="53"/>
      <c r="D115" s="113" t="s">
        <v>20</v>
      </c>
      <c r="E115" s="11" t="s">
        <v>158</v>
      </c>
      <c r="F115" s="12">
        <v>100</v>
      </c>
      <c r="G115" s="15">
        <v>0.4</v>
      </c>
      <c r="H115" s="15">
        <v>0.3</v>
      </c>
      <c r="I115" s="17">
        <v>10.3</v>
      </c>
      <c r="J115" s="14">
        <v>46</v>
      </c>
      <c r="K115" s="10" t="s">
        <v>157</v>
      </c>
      <c r="L115" s="13"/>
    </row>
    <row r="116" spans="1:12" ht="15" customHeight="1" x14ac:dyDescent="0.25">
      <c r="A116" s="50"/>
      <c r="B116" s="32"/>
      <c r="C116" s="53"/>
      <c r="D116" s="113" t="s">
        <v>23</v>
      </c>
      <c r="E116" s="11" t="s">
        <v>25</v>
      </c>
      <c r="F116" s="12">
        <v>25</v>
      </c>
      <c r="G116" s="15">
        <v>1.93</v>
      </c>
      <c r="H116" s="15">
        <v>0.75</v>
      </c>
      <c r="I116" s="17">
        <v>12.53</v>
      </c>
      <c r="J116" s="14">
        <v>65</v>
      </c>
      <c r="K116" s="10" t="s">
        <v>24</v>
      </c>
      <c r="L116" s="65">
        <v>104.9</v>
      </c>
    </row>
    <row r="117" spans="1:12" ht="15" customHeight="1" x14ac:dyDescent="0.25">
      <c r="A117" s="40"/>
      <c r="B117" s="34"/>
      <c r="C117" s="84"/>
      <c r="D117" s="114" t="s">
        <v>47</v>
      </c>
      <c r="E117" s="11"/>
      <c r="F117" s="12"/>
      <c r="G117" s="15">
        <f>SUM(G112:G116)</f>
        <v>15.68</v>
      </c>
      <c r="H117" s="15">
        <f t="shared" ref="H117:I117" si="17">SUM(H112:H116)</f>
        <v>15.940000000000001</v>
      </c>
      <c r="I117" s="17">
        <f t="shared" si="17"/>
        <v>68.69</v>
      </c>
      <c r="J117" s="14">
        <f>SUM(J112:J116)</f>
        <v>478</v>
      </c>
      <c r="K117" s="10"/>
      <c r="L117" s="65"/>
    </row>
    <row r="118" spans="1:12" ht="15" customHeight="1" x14ac:dyDescent="0.25">
      <c r="A118" s="35">
        <v>2</v>
      </c>
      <c r="B118" s="85">
        <v>3</v>
      </c>
      <c r="C118" s="52" t="s">
        <v>26</v>
      </c>
      <c r="D118" s="97" t="s">
        <v>11</v>
      </c>
      <c r="E118" s="108" t="s">
        <v>160</v>
      </c>
      <c r="F118" s="101">
        <v>60</v>
      </c>
      <c r="G118" s="110">
        <v>0.42</v>
      </c>
      <c r="H118" s="110">
        <v>0.3</v>
      </c>
      <c r="I118" s="111">
        <v>3.14</v>
      </c>
      <c r="J118" s="109">
        <v>25</v>
      </c>
      <c r="K118" s="98" t="s">
        <v>159</v>
      </c>
      <c r="L118" s="112"/>
    </row>
    <row r="119" spans="1:12" ht="15" customHeight="1" x14ac:dyDescent="0.25">
      <c r="A119" s="31"/>
      <c r="B119" s="42"/>
      <c r="C119" s="53"/>
      <c r="D119" s="9" t="s">
        <v>29</v>
      </c>
      <c r="E119" s="11" t="s">
        <v>71</v>
      </c>
      <c r="F119" s="12" t="s">
        <v>72</v>
      </c>
      <c r="G119" s="15">
        <v>2.86</v>
      </c>
      <c r="H119" s="15">
        <v>7.05</v>
      </c>
      <c r="I119" s="17">
        <v>10.1</v>
      </c>
      <c r="J119" s="14">
        <v>107</v>
      </c>
      <c r="K119" s="10" t="s">
        <v>70</v>
      </c>
      <c r="L119" s="26"/>
    </row>
    <row r="120" spans="1:12" ht="15" customHeight="1" x14ac:dyDescent="0.25">
      <c r="A120" s="31"/>
      <c r="B120" s="42"/>
      <c r="C120" s="53"/>
      <c r="D120" s="9" t="s">
        <v>33</v>
      </c>
      <c r="E120" s="11" t="s">
        <v>161</v>
      </c>
      <c r="F120" s="12">
        <v>90</v>
      </c>
      <c r="G120" s="15">
        <v>12.49</v>
      </c>
      <c r="H120" s="15">
        <v>3.56</v>
      </c>
      <c r="I120" s="17">
        <v>11.38</v>
      </c>
      <c r="J120" s="14">
        <v>128</v>
      </c>
      <c r="K120" s="10">
        <v>338</v>
      </c>
      <c r="L120" s="26"/>
    </row>
    <row r="121" spans="1:12" ht="15" customHeight="1" x14ac:dyDescent="0.25">
      <c r="A121" s="31"/>
      <c r="B121" s="42"/>
      <c r="C121" s="53"/>
      <c r="D121" s="9" t="s">
        <v>36</v>
      </c>
      <c r="E121" s="11" t="s">
        <v>162</v>
      </c>
      <c r="F121" s="12">
        <v>150</v>
      </c>
      <c r="G121" s="15">
        <v>3.17</v>
      </c>
      <c r="H121" s="15">
        <v>12.57</v>
      </c>
      <c r="I121" s="17">
        <v>22.35</v>
      </c>
      <c r="J121" s="14">
        <v>204</v>
      </c>
      <c r="K121" s="10">
        <v>133</v>
      </c>
      <c r="L121" s="26"/>
    </row>
    <row r="122" spans="1:12" ht="15" customHeight="1" x14ac:dyDescent="0.25">
      <c r="A122" s="31"/>
      <c r="B122" s="42"/>
      <c r="C122" s="53"/>
      <c r="D122" s="9" t="s">
        <v>39</v>
      </c>
      <c r="E122" s="11" t="s">
        <v>78</v>
      </c>
      <c r="F122" s="12">
        <v>200</v>
      </c>
      <c r="G122" s="91">
        <v>0</v>
      </c>
      <c r="H122" s="91">
        <v>0</v>
      </c>
      <c r="I122" s="17">
        <v>23</v>
      </c>
      <c r="J122" s="14">
        <v>92</v>
      </c>
      <c r="K122" s="10" t="s">
        <v>77</v>
      </c>
      <c r="L122" s="26"/>
    </row>
    <row r="123" spans="1:12" ht="15" customHeight="1" x14ac:dyDescent="0.25">
      <c r="A123" s="31"/>
      <c r="B123" s="42"/>
      <c r="C123" s="53"/>
      <c r="D123" s="9" t="s">
        <v>79</v>
      </c>
      <c r="E123" s="11" t="s">
        <v>87</v>
      </c>
      <c r="F123" s="12">
        <v>100</v>
      </c>
      <c r="G123" s="15">
        <v>3.1</v>
      </c>
      <c r="H123" s="15">
        <v>2.5</v>
      </c>
      <c r="I123" s="17">
        <v>18</v>
      </c>
      <c r="J123" s="14">
        <v>107</v>
      </c>
      <c r="K123" s="10" t="s">
        <v>86</v>
      </c>
      <c r="L123" s="26"/>
    </row>
    <row r="124" spans="1:12" ht="15" customHeight="1" x14ac:dyDescent="0.25">
      <c r="A124" s="31"/>
      <c r="B124" s="42"/>
      <c r="C124" s="53"/>
      <c r="D124" s="9" t="s">
        <v>23</v>
      </c>
      <c r="E124" s="11" t="s">
        <v>25</v>
      </c>
      <c r="F124" s="12">
        <v>25</v>
      </c>
      <c r="G124" s="15">
        <v>1.93</v>
      </c>
      <c r="H124" s="15">
        <v>0.75</v>
      </c>
      <c r="I124" s="17">
        <v>12.53</v>
      </c>
      <c r="J124" s="14">
        <v>65</v>
      </c>
      <c r="K124" s="10" t="s">
        <v>24</v>
      </c>
      <c r="L124" s="13"/>
    </row>
    <row r="125" spans="1:12" ht="15" customHeight="1" x14ac:dyDescent="0.25">
      <c r="A125" s="31"/>
      <c r="B125" s="42"/>
      <c r="C125" s="53"/>
      <c r="D125" s="96" t="s">
        <v>42</v>
      </c>
      <c r="E125" s="11" t="s">
        <v>44</v>
      </c>
      <c r="F125" s="12">
        <v>40</v>
      </c>
      <c r="G125" s="15">
        <v>2.64</v>
      </c>
      <c r="H125" s="15">
        <v>0.48</v>
      </c>
      <c r="I125" s="17">
        <v>15.8</v>
      </c>
      <c r="J125" s="14">
        <v>78</v>
      </c>
      <c r="K125" s="10" t="s">
        <v>43</v>
      </c>
      <c r="L125" s="26">
        <v>156.03</v>
      </c>
    </row>
    <row r="126" spans="1:12" ht="15" customHeight="1" x14ac:dyDescent="0.25">
      <c r="A126" s="31"/>
      <c r="B126" s="42"/>
      <c r="C126" s="53"/>
      <c r="D126" s="105" t="s">
        <v>47</v>
      </c>
      <c r="E126" s="107"/>
      <c r="F126" s="106"/>
      <c r="G126" s="61">
        <f>SUM(G118:G125)</f>
        <v>26.61</v>
      </c>
      <c r="H126" s="61">
        <f t="shared" ref="H126:I126" si="18">SUM(H118:H125)</f>
        <v>27.21</v>
      </c>
      <c r="I126" s="61">
        <f t="shared" si="18"/>
        <v>116.3</v>
      </c>
      <c r="J126" s="63">
        <f>SUM(J118:J125)</f>
        <v>806</v>
      </c>
      <c r="K126" s="106"/>
      <c r="L126" s="106"/>
    </row>
    <row r="127" spans="1:12" ht="15" customHeight="1" thickBot="1" x14ac:dyDescent="0.3">
      <c r="A127" s="37"/>
      <c r="B127" s="79"/>
      <c r="C127" s="80"/>
      <c r="D127" s="119" t="s">
        <v>48</v>
      </c>
      <c r="E127" s="59"/>
      <c r="F127" s="60"/>
      <c r="G127" s="62">
        <f>SUM(G117+G126)</f>
        <v>42.29</v>
      </c>
      <c r="H127" s="62">
        <f t="shared" ref="H127:I127" si="19">SUM(H117+H126)</f>
        <v>43.150000000000006</v>
      </c>
      <c r="I127" s="62">
        <f t="shared" si="19"/>
        <v>184.99</v>
      </c>
      <c r="J127" s="64">
        <f>SUM(J117+J126)</f>
        <v>1284</v>
      </c>
      <c r="K127" s="120"/>
      <c r="L127" s="60"/>
    </row>
    <row r="128" spans="1:12" ht="15" customHeight="1" x14ac:dyDescent="0.25">
      <c r="A128" s="81">
        <v>2</v>
      </c>
      <c r="B128" s="82">
        <v>4</v>
      </c>
      <c r="C128" s="78" t="s">
        <v>10</v>
      </c>
      <c r="D128" s="9" t="s">
        <v>11</v>
      </c>
      <c r="E128" s="11" t="s">
        <v>60</v>
      </c>
      <c r="F128" s="12">
        <v>45</v>
      </c>
      <c r="G128" s="15">
        <v>2.0299999999999998</v>
      </c>
      <c r="H128" s="15">
        <v>1.95</v>
      </c>
      <c r="I128" s="17">
        <v>26.85</v>
      </c>
      <c r="J128" s="14">
        <v>122</v>
      </c>
      <c r="K128" s="10" t="s">
        <v>43</v>
      </c>
      <c r="L128" s="13"/>
    </row>
    <row r="129" spans="1:12" ht="15" customHeight="1" x14ac:dyDescent="0.25">
      <c r="A129" s="31"/>
      <c r="B129" s="42"/>
      <c r="C129" s="53"/>
      <c r="D129" s="9" t="s">
        <v>14</v>
      </c>
      <c r="E129" s="11" t="s">
        <v>164</v>
      </c>
      <c r="F129" s="90" t="s">
        <v>63</v>
      </c>
      <c r="G129" s="15">
        <v>16.14</v>
      </c>
      <c r="H129" s="15">
        <v>13.84</v>
      </c>
      <c r="I129" s="17">
        <v>34</v>
      </c>
      <c r="J129" s="14">
        <v>344</v>
      </c>
      <c r="K129" s="10" t="s">
        <v>163</v>
      </c>
      <c r="L129" s="65"/>
    </row>
    <row r="130" spans="1:12" ht="15" customHeight="1" x14ac:dyDescent="0.25">
      <c r="A130" s="31"/>
      <c r="B130" s="42"/>
      <c r="C130" s="53"/>
      <c r="D130" s="9" t="s">
        <v>17</v>
      </c>
      <c r="E130" s="11" t="s">
        <v>118</v>
      </c>
      <c r="F130" s="12">
        <v>200</v>
      </c>
      <c r="G130" s="15">
        <v>0.18</v>
      </c>
      <c r="H130" s="15">
        <v>0.04</v>
      </c>
      <c r="I130" s="17">
        <v>10.14</v>
      </c>
      <c r="J130" s="14">
        <v>42</v>
      </c>
      <c r="K130" s="10" t="s">
        <v>117</v>
      </c>
      <c r="L130" s="65"/>
    </row>
    <row r="131" spans="1:12" ht="15" customHeight="1" x14ac:dyDescent="0.25">
      <c r="A131" s="31"/>
      <c r="B131" s="42"/>
      <c r="C131" s="53"/>
      <c r="D131" s="9" t="s">
        <v>20</v>
      </c>
      <c r="E131" s="11" t="s">
        <v>22</v>
      </c>
      <c r="F131" s="12">
        <v>100</v>
      </c>
      <c r="G131" s="15">
        <v>0.4</v>
      </c>
      <c r="H131" s="15">
        <v>0.4</v>
      </c>
      <c r="I131" s="17">
        <v>9.8000000000000007</v>
      </c>
      <c r="J131" s="14">
        <v>44</v>
      </c>
      <c r="K131" s="10" t="s">
        <v>21</v>
      </c>
      <c r="L131" s="65">
        <v>104.9</v>
      </c>
    </row>
    <row r="132" spans="1:12" ht="15" customHeight="1" x14ac:dyDescent="0.25">
      <c r="A132" s="31"/>
      <c r="B132" s="42"/>
      <c r="C132" s="53"/>
      <c r="D132" s="55" t="s">
        <v>47</v>
      </c>
      <c r="E132" s="11"/>
      <c r="F132" s="12"/>
      <c r="G132" s="15">
        <f>SUM(G128:G131)</f>
        <v>18.75</v>
      </c>
      <c r="H132" s="15">
        <f>SUM(H128:H131)</f>
        <v>16.229999999999997</v>
      </c>
      <c r="I132" s="17">
        <f>SUM(I128:I131)</f>
        <v>80.790000000000006</v>
      </c>
      <c r="J132" s="14">
        <f>SUM(J128:J131)</f>
        <v>552</v>
      </c>
      <c r="K132" s="10"/>
      <c r="L132" s="65"/>
    </row>
    <row r="133" spans="1:12" ht="15" customHeight="1" x14ac:dyDescent="0.25">
      <c r="A133" s="35">
        <v>2</v>
      </c>
      <c r="B133" s="85">
        <v>4</v>
      </c>
      <c r="C133" s="52" t="s">
        <v>26</v>
      </c>
      <c r="D133" s="97" t="s">
        <v>11</v>
      </c>
      <c r="E133" s="108" t="s">
        <v>130</v>
      </c>
      <c r="F133" s="101">
        <v>60</v>
      </c>
      <c r="G133" s="110">
        <v>0.88</v>
      </c>
      <c r="H133" s="110">
        <v>3.65</v>
      </c>
      <c r="I133" s="111">
        <v>5.17</v>
      </c>
      <c r="J133" s="109">
        <v>57</v>
      </c>
      <c r="K133" s="98" t="s">
        <v>129</v>
      </c>
      <c r="L133" s="112"/>
    </row>
    <row r="134" spans="1:12" ht="15" customHeight="1" x14ac:dyDescent="0.25">
      <c r="A134" s="31"/>
      <c r="B134" s="42"/>
      <c r="C134" s="53"/>
      <c r="D134" s="9" t="s">
        <v>29</v>
      </c>
      <c r="E134" s="11" t="s">
        <v>166</v>
      </c>
      <c r="F134" s="12" t="s">
        <v>148</v>
      </c>
      <c r="G134" s="15">
        <v>5.23</v>
      </c>
      <c r="H134" s="15">
        <v>3.13</v>
      </c>
      <c r="I134" s="17">
        <v>15.99</v>
      </c>
      <c r="J134" s="14">
        <v>104</v>
      </c>
      <c r="K134" s="10" t="s">
        <v>165</v>
      </c>
      <c r="L134" s="26"/>
    </row>
    <row r="135" spans="1:12" ht="15" customHeight="1" x14ac:dyDescent="0.25">
      <c r="A135" s="31"/>
      <c r="B135" s="42"/>
      <c r="C135" s="53"/>
      <c r="D135" s="9" t="s">
        <v>33</v>
      </c>
      <c r="E135" s="11" t="s">
        <v>168</v>
      </c>
      <c r="F135" s="12">
        <v>100</v>
      </c>
      <c r="G135" s="15">
        <v>11.57</v>
      </c>
      <c r="H135" s="15">
        <v>11.02</v>
      </c>
      <c r="I135" s="17">
        <v>2.77</v>
      </c>
      <c r="J135" s="14">
        <v>123</v>
      </c>
      <c r="K135" s="10" t="s">
        <v>167</v>
      </c>
      <c r="L135" s="26"/>
    </row>
    <row r="136" spans="1:12" ht="15" customHeight="1" x14ac:dyDescent="0.25">
      <c r="A136" s="31"/>
      <c r="B136" s="42"/>
      <c r="C136" s="53"/>
      <c r="D136" s="9" t="s">
        <v>36</v>
      </c>
      <c r="E136" s="11" t="s">
        <v>132</v>
      </c>
      <c r="F136" s="12">
        <v>150</v>
      </c>
      <c r="G136" s="15">
        <v>2.64</v>
      </c>
      <c r="H136" s="15">
        <v>4.8</v>
      </c>
      <c r="I136" s="17">
        <v>28</v>
      </c>
      <c r="J136" s="14">
        <v>184</v>
      </c>
      <c r="K136" s="10" t="s">
        <v>131</v>
      </c>
      <c r="L136" s="121"/>
    </row>
    <row r="137" spans="1:12" ht="15" customHeight="1" x14ac:dyDescent="0.25">
      <c r="A137" s="31"/>
      <c r="B137" s="42"/>
      <c r="C137" s="53"/>
      <c r="D137" s="9" t="s">
        <v>39</v>
      </c>
      <c r="E137" s="11" t="s">
        <v>170</v>
      </c>
      <c r="F137" s="12">
        <v>200</v>
      </c>
      <c r="G137" s="15">
        <v>0.44</v>
      </c>
      <c r="H137" s="91">
        <v>0</v>
      </c>
      <c r="I137" s="17">
        <v>29.56</v>
      </c>
      <c r="J137" s="14">
        <v>120</v>
      </c>
      <c r="K137" s="10" t="s">
        <v>169</v>
      </c>
      <c r="L137" s="26"/>
    </row>
    <row r="138" spans="1:12" ht="15" customHeight="1" x14ac:dyDescent="0.25">
      <c r="A138" s="31"/>
      <c r="B138" s="42"/>
      <c r="C138" s="53"/>
      <c r="D138" s="9" t="s">
        <v>171</v>
      </c>
      <c r="E138" s="11" t="s">
        <v>97</v>
      </c>
      <c r="F138" s="12">
        <v>50</v>
      </c>
      <c r="G138" s="15">
        <v>2.7</v>
      </c>
      <c r="H138" s="15">
        <v>3.73</v>
      </c>
      <c r="I138" s="17">
        <v>18.61</v>
      </c>
      <c r="J138" s="14">
        <v>149</v>
      </c>
      <c r="K138" s="10" t="s">
        <v>96</v>
      </c>
      <c r="L138" s="26"/>
    </row>
    <row r="139" spans="1:12" ht="15" customHeight="1" x14ac:dyDescent="0.25">
      <c r="A139" s="31"/>
      <c r="B139" s="42"/>
      <c r="C139" s="53"/>
      <c r="D139" s="9" t="s">
        <v>42</v>
      </c>
      <c r="E139" s="11" t="s">
        <v>44</v>
      </c>
      <c r="F139" s="12">
        <v>40</v>
      </c>
      <c r="G139" s="15">
        <v>2.64</v>
      </c>
      <c r="H139" s="15">
        <v>0.48</v>
      </c>
      <c r="I139" s="17">
        <v>15.8</v>
      </c>
      <c r="J139" s="14">
        <v>78</v>
      </c>
      <c r="K139" s="10" t="s">
        <v>43</v>
      </c>
      <c r="L139" s="26">
        <v>156.03</v>
      </c>
    </row>
    <row r="140" spans="1:12" ht="15" customHeight="1" x14ac:dyDescent="0.25">
      <c r="A140" s="31"/>
      <c r="B140" s="42"/>
      <c r="C140" s="53"/>
      <c r="D140" s="105" t="s">
        <v>47</v>
      </c>
      <c r="E140" s="107"/>
      <c r="F140" s="106"/>
      <c r="G140" s="61">
        <f>SUM(G133:G139)</f>
        <v>26.1</v>
      </c>
      <c r="H140" s="61">
        <f>SUM(H133:H139)</f>
        <v>26.81</v>
      </c>
      <c r="I140" s="118">
        <f t="shared" ref="I140" si="20">SUM(I133:I139)</f>
        <v>115.89999999999999</v>
      </c>
      <c r="J140" s="63">
        <f>SUM(J133:J139)</f>
        <v>815</v>
      </c>
      <c r="K140" s="106"/>
      <c r="L140" s="106"/>
    </row>
    <row r="141" spans="1:12" ht="15" customHeight="1" thickBot="1" x14ac:dyDescent="0.3">
      <c r="A141" s="37"/>
      <c r="B141" s="79"/>
      <c r="C141" s="80"/>
      <c r="D141" s="119" t="s">
        <v>48</v>
      </c>
      <c r="E141" s="59"/>
      <c r="F141" s="60"/>
      <c r="G141" s="62">
        <f>SUM(G132+G140)</f>
        <v>44.85</v>
      </c>
      <c r="H141" s="62">
        <f>SUM(H132+H140)</f>
        <v>43.039999999999992</v>
      </c>
      <c r="I141" s="62">
        <f t="shared" ref="I141" si="21">SUM(I132+I140)</f>
        <v>196.69</v>
      </c>
      <c r="J141" s="64">
        <f>SUM(J132+J140)</f>
        <v>1367</v>
      </c>
      <c r="K141" s="120"/>
      <c r="L141" s="60"/>
    </row>
    <row r="142" spans="1:12" ht="15" customHeight="1" x14ac:dyDescent="0.25">
      <c r="A142" s="81">
        <v>2</v>
      </c>
      <c r="B142" s="77">
        <v>5</v>
      </c>
      <c r="C142" s="88" t="s">
        <v>10</v>
      </c>
      <c r="D142" s="9" t="s">
        <v>11</v>
      </c>
      <c r="E142" s="11" t="s">
        <v>114</v>
      </c>
      <c r="F142" s="12">
        <v>50</v>
      </c>
      <c r="G142" s="15">
        <v>6.35</v>
      </c>
      <c r="H142" s="15">
        <v>5.75</v>
      </c>
      <c r="I142" s="17">
        <v>5.35</v>
      </c>
      <c r="J142" s="14">
        <v>79</v>
      </c>
      <c r="K142" s="10" t="s">
        <v>113</v>
      </c>
      <c r="L142" s="65"/>
    </row>
    <row r="143" spans="1:12" ht="15" customHeight="1" x14ac:dyDescent="0.25">
      <c r="A143" s="31"/>
      <c r="B143" s="32"/>
      <c r="C143" s="51"/>
      <c r="D143" s="9" t="s">
        <v>14</v>
      </c>
      <c r="E143" s="11" t="s">
        <v>172</v>
      </c>
      <c r="F143" s="12">
        <v>180</v>
      </c>
      <c r="G143" s="15">
        <v>6.28</v>
      </c>
      <c r="H143" s="15">
        <v>9.07</v>
      </c>
      <c r="I143" s="17">
        <v>28.92</v>
      </c>
      <c r="J143" s="14">
        <v>234</v>
      </c>
      <c r="K143" s="10" t="s">
        <v>15</v>
      </c>
      <c r="L143" s="65"/>
    </row>
    <row r="144" spans="1:12" ht="15" customHeight="1" x14ac:dyDescent="0.25">
      <c r="A144" s="31"/>
      <c r="B144" s="32"/>
      <c r="C144" s="51"/>
      <c r="D144" s="9" t="s">
        <v>17</v>
      </c>
      <c r="E144" s="11" t="s">
        <v>102</v>
      </c>
      <c r="F144" s="12">
        <v>200</v>
      </c>
      <c r="G144" s="15">
        <v>0.22</v>
      </c>
      <c r="H144" s="15">
        <v>0.08</v>
      </c>
      <c r="I144" s="17">
        <v>14.16</v>
      </c>
      <c r="J144" s="14">
        <v>58</v>
      </c>
      <c r="K144" s="10" t="s">
        <v>101</v>
      </c>
      <c r="L144" s="65"/>
    </row>
    <row r="145" spans="1:12" ht="15" customHeight="1" x14ac:dyDescent="0.25">
      <c r="A145" s="31"/>
      <c r="B145" s="32"/>
      <c r="C145" s="51"/>
      <c r="D145" s="9" t="s">
        <v>20</v>
      </c>
      <c r="E145" s="11" t="s">
        <v>67</v>
      </c>
      <c r="F145" s="12">
        <v>100</v>
      </c>
      <c r="G145" s="15">
        <v>0.8</v>
      </c>
      <c r="H145" s="15">
        <v>0.2</v>
      </c>
      <c r="I145" s="17">
        <v>7.5</v>
      </c>
      <c r="J145" s="14">
        <v>35</v>
      </c>
      <c r="K145" s="10" t="s">
        <v>66</v>
      </c>
      <c r="L145" s="13"/>
    </row>
    <row r="146" spans="1:12" ht="15" customHeight="1" x14ac:dyDescent="0.25">
      <c r="A146" s="31"/>
      <c r="B146" s="32"/>
      <c r="C146" s="51"/>
      <c r="D146" s="9" t="s">
        <v>23</v>
      </c>
      <c r="E146" s="11" t="s">
        <v>25</v>
      </c>
      <c r="F146" s="12">
        <v>25</v>
      </c>
      <c r="G146" s="15">
        <v>1.93</v>
      </c>
      <c r="H146" s="15">
        <v>0.75</v>
      </c>
      <c r="I146" s="17">
        <v>12.53</v>
      </c>
      <c r="J146" s="14">
        <v>65</v>
      </c>
      <c r="K146" s="10" t="s">
        <v>24</v>
      </c>
      <c r="L146" s="65">
        <v>104.9</v>
      </c>
    </row>
    <row r="147" spans="1:12" ht="15" customHeight="1" thickBot="1" x14ac:dyDescent="0.3">
      <c r="A147" s="33"/>
      <c r="B147" s="34"/>
      <c r="C147" s="89"/>
      <c r="D147" s="105" t="s">
        <v>47</v>
      </c>
      <c r="E147" s="108"/>
      <c r="F147" s="101"/>
      <c r="G147" s="110">
        <f>SUM(G142:G146)</f>
        <v>15.58</v>
      </c>
      <c r="H147" s="110">
        <f t="shared" ref="H147:I147" si="22">SUM(H142:H146)</f>
        <v>15.85</v>
      </c>
      <c r="I147" s="111">
        <f t="shared" si="22"/>
        <v>68.460000000000008</v>
      </c>
      <c r="J147" s="109">
        <f>SUM(J142:J146)</f>
        <v>471</v>
      </c>
      <c r="K147" s="98"/>
      <c r="L147" s="100"/>
    </row>
    <row r="148" spans="1:12" ht="15" customHeight="1" x14ac:dyDescent="0.25">
      <c r="A148" s="35">
        <v>2</v>
      </c>
      <c r="B148" s="85">
        <v>5</v>
      </c>
      <c r="C148" s="52" t="s">
        <v>26</v>
      </c>
      <c r="D148" s="18" t="s">
        <v>11</v>
      </c>
      <c r="E148" s="93" t="s">
        <v>120</v>
      </c>
      <c r="F148" s="21">
        <v>60</v>
      </c>
      <c r="G148" s="24">
        <v>0.68</v>
      </c>
      <c r="H148" s="24">
        <v>3.11</v>
      </c>
      <c r="I148" s="25">
        <v>6.53</v>
      </c>
      <c r="J148" s="23">
        <v>57</v>
      </c>
      <c r="K148" s="19" t="s">
        <v>119</v>
      </c>
      <c r="L148" s="22"/>
    </row>
    <row r="149" spans="1:12" ht="15" customHeight="1" x14ac:dyDescent="0.25">
      <c r="A149" s="31"/>
      <c r="B149" s="42"/>
      <c r="C149" s="53"/>
      <c r="D149" s="9" t="s">
        <v>29</v>
      </c>
      <c r="E149" s="11" t="s">
        <v>173</v>
      </c>
      <c r="F149" s="12" t="s">
        <v>72</v>
      </c>
      <c r="G149" s="15">
        <v>2.94</v>
      </c>
      <c r="H149" s="15">
        <v>6.13</v>
      </c>
      <c r="I149" s="17">
        <v>9.0500000000000007</v>
      </c>
      <c r="J149" s="14">
        <v>103</v>
      </c>
      <c r="K149" s="10" t="s">
        <v>146</v>
      </c>
      <c r="L149" s="26"/>
    </row>
    <row r="150" spans="1:12" ht="15" customHeight="1" x14ac:dyDescent="0.25">
      <c r="A150" s="31"/>
      <c r="B150" s="42"/>
      <c r="C150" s="53"/>
      <c r="D150" s="9" t="s">
        <v>33</v>
      </c>
      <c r="E150" s="11" t="s">
        <v>175</v>
      </c>
      <c r="F150" s="12">
        <v>90</v>
      </c>
      <c r="G150" s="15">
        <v>14.21</v>
      </c>
      <c r="H150" s="15">
        <v>10.79</v>
      </c>
      <c r="I150" s="17">
        <v>3.3</v>
      </c>
      <c r="J150" s="14">
        <v>189</v>
      </c>
      <c r="K150" s="10" t="s">
        <v>174</v>
      </c>
      <c r="L150" s="26"/>
    </row>
    <row r="151" spans="1:12" ht="15" customHeight="1" x14ac:dyDescent="0.25">
      <c r="A151" s="31"/>
      <c r="B151" s="42"/>
      <c r="C151" s="53"/>
      <c r="D151" s="9" t="s">
        <v>36</v>
      </c>
      <c r="E151" s="11" t="s">
        <v>126</v>
      </c>
      <c r="F151" s="12">
        <v>150</v>
      </c>
      <c r="G151" s="15">
        <v>3.03</v>
      </c>
      <c r="H151" s="15">
        <v>4.74</v>
      </c>
      <c r="I151" s="17">
        <v>24.5</v>
      </c>
      <c r="J151" s="14">
        <v>153</v>
      </c>
      <c r="K151" s="10" t="s">
        <v>125</v>
      </c>
      <c r="L151" s="26"/>
    </row>
    <row r="152" spans="1:12" ht="15" customHeight="1" x14ac:dyDescent="0.25">
      <c r="A152" s="31"/>
      <c r="B152" s="42"/>
      <c r="C152" s="53"/>
      <c r="D152" s="9" t="s">
        <v>39</v>
      </c>
      <c r="E152" s="11" t="s">
        <v>176</v>
      </c>
      <c r="F152" s="12">
        <v>200</v>
      </c>
      <c r="G152" s="15">
        <v>1.04</v>
      </c>
      <c r="H152" s="15">
        <v>0.06</v>
      </c>
      <c r="I152" s="17">
        <v>34.159999999999997</v>
      </c>
      <c r="J152" s="14">
        <v>142</v>
      </c>
      <c r="K152" s="10" t="s">
        <v>127</v>
      </c>
      <c r="L152" s="26"/>
    </row>
    <row r="153" spans="1:12" ht="15" customHeight="1" x14ac:dyDescent="0.25">
      <c r="A153" s="31"/>
      <c r="B153" s="42"/>
      <c r="C153" s="53"/>
      <c r="D153" s="9" t="s">
        <v>23</v>
      </c>
      <c r="E153" s="11" t="s">
        <v>25</v>
      </c>
      <c r="F153" s="12">
        <v>25</v>
      </c>
      <c r="G153" s="15">
        <v>1.93</v>
      </c>
      <c r="H153" s="15">
        <v>0.75</v>
      </c>
      <c r="I153" s="17">
        <v>12.53</v>
      </c>
      <c r="J153" s="14">
        <v>65</v>
      </c>
      <c r="K153" s="10" t="s">
        <v>24</v>
      </c>
      <c r="L153" s="26"/>
    </row>
    <row r="154" spans="1:12" ht="15" customHeight="1" x14ac:dyDescent="0.25">
      <c r="A154" s="31"/>
      <c r="B154" s="42"/>
      <c r="C154" s="53"/>
      <c r="D154" s="9" t="s">
        <v>42</v>
      </c>
      <c r="E154" s="11" t="s">
        <v>44</v>
      </c>
      <c r="F154" s="12">
        <v>40</v>
      </c>
      <c r="G154" s="15">
        <v>2.64</v>
      </c>
      <c r="H154" s="15">
        <v>0.48</v>
      </c>
      <c r="I154" s="17">
        <v>15.8</v>
      </c>
      <c r="J154" s="14">
        <v>78</v>
      </c>
      <c r="K154" s="10" t="s">
        <v>43</v>
      </c>
      <c r="L154" s="26">
        <v>156.03</v>
      </c>
    </row>
    <row r="155" spans="1:12" ht="15" customHeight="1" x14ac:dyDescent="0.25">
      <c r="A155" s="31"/>
      <c r="B155" s="42"/>
      <c r="C155" s="53"/>
      <c r="D155" s="105" t="s">
        <v>47</v>
      </c>
      <c r="E155" s="107"/>
      <c r="F155" s="106"/>
      <c r="G155" s="61">
        <f>SUM(G148:G154)</f>
        <v>26.470000000000002</v>
      </c>
      <c r="H155" s="61">
        <f>SUM(H148:H154)</f>
        <v>26.060000000000002</v>
      </c>
      <c r="I155" s="118">
        <f t="shared" ref="I155" si="23">SUM(I148:I154)</f>
        <v>105.86999999999999</v>
      </c>
      <c r="J155" s="63">
        <f>SUM(J148:J154)</f>
        <v>787</v>
      </c>
      <c r="K155" s="106"/>
      <c r="L155" s="106"/>
    </row>
    <row r="156" spans="1:12" ht="15" customHeight="1" thickBot="1" x14ac:dyDescent="0.3">
      <c r="A156" s="37"/>
      <c r="B156" s="79"/>
      <c r="C156" s="80"/>
      <c r="D156" s="119" t="s">
        <v>48</v>
      </c>
      <c r="E156" s="59"/>
      <c r="F156" s="60"/>
      <c r="G156" s="62">
        <f>SUM(G147+G155)</f>
        <v>42.050000000000004</v>
      </c>
      <c r="H156" s="62">
        <f t="shared" ref="H156:I156" si="24">SUM(H147+H155)</f>
        <v>41.910000000000004</v>
      </c>
      <c r="I156" s="117">
        <f t="shared" si="24"/>
        <v>174.32999999999998</v>
      </c>
      <c r="J156" s="64">
        <f>SUM(J147+J155)</f>
        <v>1258</v>
      </c>
      <c r="K156" s="120"/>
      <c r="L156" s="60"/>
    </row>
  </sheetData>
  <mergeCells count="2">
    <mergeCell ref="I1:L1"/>
    <mergeCell ref="I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обновлено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Teacher</cp:lastModifiedBy>
  <cp:lastPrinted>2025-02-10T07:40:43Z</cp:lastPrinted>
  <dcterms:created xsi:type="dcterms:W3CDTF">2015-06-05T18:19:34Z</dcterms:created>
  <dcterms:modified xsi:type="dcterms:W3CDTF">2025-03-24T09:59:28Z</dcterms:modified>
</cp:coreProperties>
</file>