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J8" i="1"/>
  <c r="J15" i="1" s="1"/>
  <c r="I8" i="1"/>
  <c r="I15" i="1" s="1"/>
  <c r="H8" i="1"/>
  <c r="H15" i="1" s="1"/>
  <c r="G8" i="1"/>
  <c r="G15" i="1" s="1"/>
  <c r="F8" i="1"/>
  <c r="F15" i="1" s="1"/>
  <c r="E8" i="1"/>
  <c r="E15" i="1" s="1"/>
</calcChain>
</file>

<file path=xl/sharedStrings.xml><?xml version="1.0" encoding="utf-8"?>
<sst xmlns="http://schemas.openxmlformats.org/spreadsheetml/2006/main" count="40" uniqueCount="36">
  <si>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</si>
  <si>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</si>
  <si>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</si>
  <si>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</si>
  <si>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</si>
  <si>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</si>
  <si>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</si>
  <si>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</si>
  <si>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</si>
  <si>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</si>
  <si>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</si>
  <si>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</si>
  <si>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</si>
  <si>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</si>
  <si>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</si>
  <si>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</si>
  <si>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</si>
  <si>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</si>
  <si>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</si>
  <si>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</si>
  <si>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</si>
  <si>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</si>
  <si>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</si>
  <si>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</si>
  <si>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</si>
  <si>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маслом</t>
  </si>
  <si>
    <t>30/5</t>
  </si>
  <si>
    <t>молочн. прод.</t>
  </si>
  <si>
    <t>Йогурт фруктовый в инд. упаковке производителя, массовая доля жира 2,5%</t>
  </si>
  <si>
    <t>Сок фруктовый</t>
  </si>
  <si>
    <t xml:space="preserve">Макароны запеченные с сыром </t>
  </si>
  <si>
    <t>Чай с сахаром</t>
  </si>
  <si>
    <t>Салат из квашеной капусты с маслом растительным</t>
  </si>
  <si>
    <t>Суп овощной со сметаной и гренками</t>
  </si>
  <si>
    <t>200/10/15</t>
  </si>
  <si>
    <t>Запеканка картофельная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</si>
</sst>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24" sqref="A24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7" t="s">
        <v>30</v>
      </c>
      <c r="E4" s="7">
        <v>180</v>
      </c>
      <c r="F4" s="4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7.5" x14ac:dyDescent="0.25">
      <c r="A5" s="3"/>
      <c r="B5" s="3" t="s">
        <v>11</v>
      </c>
      <c r="C5" s="1">
        <v>1</v>
      </c>
      <c r="D5" s="1" t="s">
        <v>25</v>
      </c>
      <c r="E5" s="1" t="s">
        <v>26</v>
      </c>
      <c r="F5" s="2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>
        <v>430</v>
      </c>
      <c r="D6" s="1" t="s">
        <v>31</v>
      </c>
      <c r="E6" s="1">
        <v>200</v>
      </c>
      <c r="F6" s="2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168.75" x14ac:dyDescent="0.25">
      <c r="A7" s="3"/>
      <c r="B7" s="3" t="s">
        <v>27</v>
      </c>
      <c r="C7" s="1" t="s">
        <v>13</v>
      </c>
      <c r="D7" s="1" t="s">
        <v>28</v>
      </c>
      <c r="E7" s="1">
        <v>125</v>
      </c>
      <c r="F7" s="2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18.75" x14ac:dyDescent="0.25">
      <c r="A8" s="2"/>
      <c r="B8" s="2"/>
      <c r="C8" s="2"/>
      <c r="D8" s="5" t="s">
        <v>23</v>
      </c>
      <c r="E8" s="2">
        <f>180+35+200+125</f>
        <v>540</v>
      </c>
      <c r="F8" s="2">
        <f>SUM(F4:F7)</f>
        <v>96.9</v>
      </c>
      <c r="G8" s="2">
        <f t="shared" ref="G8:J8" si="0">SUM(G4:G7)</f>
        <v>607.4</v>
      </c>
      <c r="H8" s="2">
        <f t="shared" si="0"/>
        <v>15.43</v>
      </c>
      <c r="I8" s="2">
        <f t="shared" si="0"/>
        <v>23.970000000000002</v>
      </c>
      <c r="J8" s="2">
        <f t="shared" si="0"/>
        <v>83.02000000000001</v>
      </c>
    </row>
    <row r="9" spans="1:10" ht="112.5" x14ac:dyDescent="0.25">
      <c r="A9" s="3" t="s">
        <v>21</v>
      </c>
      <c r="B9" s="3" t="s">
        <v>15</v>
      </c>
      <c r="C9" s="1">
        <v>40</v>
      </c>
      <c r="D9" s="1" t="s">
        <v>32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75" x14ac:dyDescent="0.25">
      <c r="A10" s="3"/>
      <c r="B10" s="3" t="s">
        <v>16</v>
      </c>
      <c r="C10" s="1">
        <v>95</v>
      </c>
      <c r="D10" s="1" t="s">
        <v>33</v>
      </c>
      <c r="E10" s="1" t="s">
        <v>34</v>
      </c>
      <c r="F10" s="2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93.75" x14ac:dyDescent="0.25">
      <c r="A11" s="3"/>
      <c r="B11" s="3" t="s">
        <v>17</v>
      </c>
      <c r="C11" s="1">
        <v>299</v>
      </c>
      <c r="D11" s="1" t="s">
        <v>35</v>
      </c>
      <c r="E11" s="1">
        <v>250</v>
      </c>
      <c r="F11" s="4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37.5" x14ac:dyDescent="0.25">
      <c r="A12" s="3"/>
      <c r="B12" s="3" t="s">
        <v>12</v>
      </c>
      <c r="C12" s="1">
        <v>442</v>
      </c>
      <c r="D12" s="1" t="s">
        <v>29</v>
      </c>
      <c r="E12" s="1">
        <v>200</v>
      </c>
      <c r="F12" s="2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75" x14ac:dyDescent="0.25">
      <c r="A13" s="3"/>
      <c r="B13" s="8" t="s">
        <v>11</v>
      </c>
      <c r="C13" s="1" t="s">
        <v>13</v>
      </c>
      <c r="D13" s="1" t="s">
        <v>14</v>
      </c>
      <c r="E13" s="1">
        <v>50</v>
      </c>
      <c r="F13" s="2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18.75" x14ac:dyDescent="0.25">
      <c r="A14" s="2"/>
      <c r="B14" s="2"/>
      <c r="C14" s="2"/>
      <c r="D14" s="5" t="s">
        <v>23</v>
      </c>
      <c r="E14" s="2">
        <f>80+225+450+50</f>
        <v>805</v>
      </c>
      <c r="F14" s="2">
        <f>SUM(F9:F13)</f>
        <v>145.30000000000001</v>
      </c>
      <c r="G14" s="2">
        <f t="shared" ref="G14:J14" si="1">SUM(G9:G13)</f>
        <v>923.2</v>
      </c>
      <c r="H14" s="2">
        <f t="shared" si="1"/>
        <v>30.970000000000002</v>
      </c>
      <c r="I14" s="2">
        <f t="shared" si="1"/>
        <v>38.96</v>
      </c>
      <c r="J14" s="2">
        <f t="shared" si="1"/>
        <v>112.00999999999999</v>
      </c>
    </row>
    <row r="15" spans="1:10" ht="18.75" x14ac:dyDescent="0.25">
      <c r="A15" s="3"/>
      <c r="B15" s="1"/>
      <c r="C15" s="1"/>
      <c r="D15" s="6" t="s">
        <v>24</v>
      </c>
      <c r="E15" s="1">
        <f t="shared" ref="E15:J15" si="2">E8+E14</f>
        <v>1345</v>
      </c>
      <c r="F15" s="1">
        <f t="shared" si="2"/>
        <v>242.20000000000002</v>
      </c>
      <c r="G15" s="1">
        <f t="shared" si="2"/>
        <v>1530.6</v>
      </c>
      <c r="H15" s="1">
        <f t="shared" si="2"/>
        <v>46.400000000000006</v>
      </c>
      <c r="I15" s="1">
        <f t="shared" si="2"/>
        <v>62.930000000000007</v>
      </c>
      <c r="J15" s="1">
        <f t="shared" si="2"/>
        <v>195.03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2023-02-06T07:25:41Z</dcterms:modified>
</cp:coreProperties>
</file>